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A20" i="1" l="1"/>
  <c r="B20" i="1"/>
  <c r="C20" i="1"/>
  <c r="D20" i="1"/>
  <c r="E20" i="1"/>
  <c r="G20" i="1"/>
  <c r="A19" i="1"/>
  <c r="C19" i="1"/>
  <c r="D19" i="1"/>
  <c r="E19" i="1"/>
  <c r="F19" i="1"/>
  <c r="G19" i="1"/>
  <c r="A18" i="1"/>
  <c r="B18" i="1"/>
  <c r="C18" i="1"/>
  <c r="D18" i="1"/>
  <c r="E18" i="1"/>
  <c r="F18" i="1"/>
  <c r="G18" i="1"/>
  <c r="A17" i="1"/>
  <c r="B17" i="1"/>
  <c r="C17" i="1"/>
  <c r="D17" i="1"/>
  <c r="E17" i="1"/>
  <c r="F17" i="1"/>
  <c r="G17" i="1"/>
  <c r="A16" i="1"/>
  <c r="B16" i="1"/>
  <c r="C16" i="1"/>
  <c r="D16" i="1"/>
  <c r="E16" i="1"/>
  <c r="F16" i="1"/>
  <c r="G16" i="1"/>
  <c r="A15" i="1"/>
  <c r="B15" i="1"/>
  <c r="C15" i="1"/>
  <c r="D15" i="1"/>
  <c r="E15" i="1"/>
  <c r="F15" i="1"/>
  <c r="G15" i="1"/>
  <c r="A14" i="1"/>
  <c r="B14" i="1"/>
  <c r="C14" i="1"/>
  <c r="D14" i="1"/>
  <c r="E14" i="1"/>
  <c r="F14" i="1"/>
  <c r="G14" i="1"/>
  <c r="A10" i="1"/>
  <c r="B10" i="1"/>
  <c r="C10" i="1"/>
  <c r="D10" i="1"/>
  <c r="E10" i="1"/>
  <c r="F10" i="1"/>
  <c r="G10" i="1"/>
  <c r="A9" i="1"/>
  <c r="B9" i="1"/>
  <c r="C9" i="1"/>
  <c r="D9" i="1"/>
  <c r="E9" i="1"/>
  <c r="F9" i="1"/>
  <c r="G9" i="1"/>
  <c r="A8" i="1"/>
  <c r="B8" i="1"/>
  <c r="C8" i="1"/>
  <c r="D8" i="1"/>
  <c r="E8" i="1"/>
  <c r="F8" i="1"/>
  <c r="G8" i="1"/>
  <c r="A7" i="1"/>
  <c r="B7" i="1"/>
  <c r="C7" i="1"/>
  <c r="E7" i="1"/>
  <c r="F7" i="1"/>
  <c r="G7" i="1"/>
  <c r="A6" i="1"/>
  <c r="B6" i="1"/>
  <c r="C6" i="1"/>
  <c r="D6" i="1"/>
  <c r="E6" i="1"/>
  <c r="F6" i="1"/>
  <c r="G6" i="1"/>
  <c r="C5" i="1"/>
  <c r="A4" i="1"/>
  <c r="B4" i="1"/>
  <c r="C4" i="1"/>
  <c r="E4" i="1"/>
  <c r="F4" i="1"/>
  <c r="C3" i="1"/>
</calcChain>
</file>

<file path=xl/sharedStrings.xml><?xml version="1.0" encoding="utf-8"?>
<sst xmlns="http://schemas.openxmlformats.org/spreadsheetml/2006/main" count="44" uniqueCount="40">
  <si>
    <t>系  别</t>
  </si>
  <si>
    <t>组 别</t>
  </si>
  <si>
    <t>项目类型</t>
  </si>
  <si>
    <t>项目负责人姓名</t>
  </si>
  <si>
    <t>项目参与人数</t>
  </si>
  <si>
    <t>指导教师姓名</t>
  </si>
  <si>
    <t>获奖等级</t>
    <phoneticPr fontId="1" type="noConversion"/>
  </si>
  <si>
    <t>一等奖</t>
    <phoneticPr fontId="1" type="noConversion"/>
  </si>
  <si>
    <t>三等奖</t>
    <phoneticPr fontId="1" type="noConversion"/>
  </si>
  <si>
    <t>参赛项目</t>
    <phoneticPr fontId="1" type="noConversion"/>
  </si>
  <si>
    <t>D</t>
    <phoneticPr fontId="1" type="noConversion"/>
  </si>
  <si>
    <t>“足球小将”APP</t>
    <phoneticPr fontId="1" type="noConversion"/>
  </si>
  <si>
    <t>武术系</t>
    <phoneticPr fontId="1" type="noConversion"/>
  </si>
  <si>
    <t>“互联网+”怀贤武医养生产品</t>
    <phoneticPr fontId="1" type="noConversion"/>
  </si>
  <si>
    <t>韩俊田</t>
    <phoneticPr fontId="1" type="noConversion"/>
  </si>
  <si>
    <t>李威</t>
    <phoneticPr fontId="1" type="noConversion"/>
  </si>
  <si>
    <t>二等奖</t>
    <phoneticPr fontId="1" type="noConversion"/>
  </si>
  <si>
    <t>创意组</t>
    <phoneticPr fontId="1" type="noConversion"/>
  </si>
  <si>
    <t>E</t>
    <phoneticPr fontId="1" type="noConversion"/>
  </si>
  <si>
    <t>运动医学系</t>
    <phoneticPr fontId="1" type="noConversion"/>
  </si>
  <si>
    <t>“乐体”家庭To企业商店</t>
    <phoneticPr fontId="1" type="noConversion"/>
  </si>
  <si>
    <t>周玉</t>
    <phoneticPr fontId="1" type="noConversion"/>
  </si>
  <si>
    <t>李雪</t>
    <phoneticPr fontId="1" type="noConversion"/>
  </si>
  <si>
    <t>休闲体育系</t>
    <phoneticPr fontId="1" type="noConversion"/>
  </si>
  <si>
    <t>“悦定”定向运动服务平台</t>
    <phoneticPr fontId="1" type="noConversion"/>
  </si>
  <si>
    <t>D</t>
    <phoneticPr fontId="1" type="noConversion"/>
  </si>
  <si>
    <t>窦小哄</t>
    <phoneticPr fontId="1" type="noConversion"/>
  </si>
  <si>
    <t>杨强</t>
    <phoneticPr fontId="1" type="noConversion"/>
  </si>
  <si>
    <t>四川在线体育旅游APP的设计与开发</t>
    <phoneticPr fontId="1" type="noConversion"/>
  </si>
  <si>
    <t>创意组</t>
    <phoneticPr fontId="1" type="noConversion"/>
  </si>
  <si>
    <t>D</t>
    <phoneticPr fontId="1" type="noConversion"/>
  </si>
  <si>
    <t>柴源</t>
    <phoneticPr fontId="1" type="noConversion"/>
  </si>
  <si>
    <t>郑宇、彭琴</t>
    <phoneticPr fontId="1" type="noConversion"/>
  </si>
  <si>
    <t>常见腰部损伤的智能保健系统构建及 APP 设计</t>
    <phoneticPr fontId="1" type="noConversion"/>
  </si>
  <si>
    <t>E</t>
    <phoneticPr fontId="1" type="noConversion"/>
  </si>
  <si>
    <t>蔡树焓</t>
    <phoneticPr fontId="1" type="noConversion"/>
  </si>
  <si>
    <t>胡毓诗、赵超</t>
    <phoneticPr fontId="1" type="noConversion"/>
  </si>
  <si>
    <t>胡毓诗</t>
    <phoneticPr fontId="1" type="noConversion"/>
  </si>
  <si>
    <r>
      <rPr>
        <sz val="12"/>
        <color rgb="FF000000"/>
        <rFont val="宋体"/>
        <family val="3"/>
        <charset val="134"/>
        <scheme val="major"/>
      </rPr>
      <t>附件1：</t>
    </r>
    <r>
      <rPr>
        <b/>
        <sz val="16"/>
        <color rgb="FF000000"/>
        <rFont val="宋体"/>
        <family val="3"/>
        <charset val="134"/>
        <scheme val="major"/>
      </rPr>
      <t>第二届全国“互联网+”大学生创新创业大赛成都体育学院校园选拔赛获奖项目一览表</t>
    </r>
    <phoneticPr fontId="1" type="noConversion"/>
  </si>
  <si>
    <t>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</si>
</sst>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2"/>
      <color rgb="FF000000"/>
      <name val="宋体"/>
      <family val="3"/>
      <charset val="134"/>
      <scheme val="major"/>
    </font>
    <font>
      <sz val="11"/>
      <color rgb="FF0070C0"/>
      <name val="宋体"/>
      <family val="2"/>
      <scheme val="minor"/>
    </font>
    <font>
      <sz val="11"/>
      <color rgb="FF0070C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5"/>
      <name val="宋体"/>
      <family val="2"/>
      <scheme val="minor"/>
    </font>
    <font>
      <sz val="11"/>
      <color theme="5"/>
      <name val="宋体"/>
      <family val="3"/>
      <charset val="134"/>
      <scheme val="minor"/>
    </font>
    <font>
      <b/>
      <sz val="16"/>
      <color rgb="FF000000"/>
      <name val="宋体"/>
      <family val="3"/>
      <charset val="134"/>
      <scheme val="major"/>
    </font>
    <font>
      <sz val="12"/>
      <color rgb="FF000000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0" fillId="0" borderId="1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105;&#26657;&#31532;&#20108;&#23626;&#20840;&#22269;&#8220;&#20114;&#32852;&#32593;+&#8221;&#22823;&#23398;&#29983;&#21019;&#26032;&#21019;&#19994;&#22823;&#36187;&#26657;&#32423;&#21021;&#36187;&#20998;&#32452;&#24773;&#20917;&#19968;&#35272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一小组"/>
      <sheetName val="第二小组"/>
      <sheetName val="Sheet1"/>
    </sheetNames>
    <sheetDataSet>
      <sheetData sheetId="0">
        <row r="4">
          <cell r="A4" t="str">
            <v>武术系</v>
          </cell>
        </row>
        <row r="5">
          <cell r="A5" t="str">
            <v>经管系</v>
          </cell>
          <cell r="C5" t="str">
            <v>Healer（治愈者）</v>
          </cell>
          <cell r="D5" t="str">
            <v>创意组</v>
          </cell>
          <cell r="E5" t="str">
            <v>F</v>
          </cell>
          <cell r="F5" t="str">
            <v>刘婧堃</v>
          </cell>
          <cell r="G5">
            <v>3</v>
          </cell>
          <cell r="H5" t="str">
            <v>刘霞</v>
          </cell>
        </row>
        <row r="6">
          <cell r="A6" t="str">
            <v>经管系</v>
          </cell>
          <cell r="C6" t="str">
            <v>幻真旅行体验店</v>
          </cell>
          <cell r="D6" t="str">
            <v>创意组</v>
          </cell>
          <cell r="E6" t="str">
            <v>D</v>
          </cell>
          <cell r="F6" t="str">
            <v>肖丽</v>
          </cell>
          <cell r="G6">
            <v>3</v>
          </cell>
          <cell r="H6" t="str">
            <v>刘英</v>
          </cell>
        </row>
        <row r="11">
          <cell r="A11" t="str">
            <v>运动系</v>
          </cell>
          <cell r="C11" t="str">
            <v>社区之间</v>
          </cell>
          <cell r="D11" t="str">
            <v>初创组</v>
          </cell>
          <cell r="E11" t="str">
            <v>E</v>
          </cell>
          <cell r="F11" t="str">
            <v>贾嘉钰</v>
          </cell>
          <cell r="G11">
            <v>3</v>
          </cell>
          <cell r="H11" t="str">
            <v>潘越</v>
          </cell>
        </row>
        <row r="15">
          <cell r="A15" t="str">
            <v>新闻系</v>
          </cell>
          <cell r="C15" t="str">
            <v>icher非遗客</v>
          </cell>
          <cell r="D15" t="str">
            <v>创意组</v>
          </cell>
          <cell r="E15" t="str">
            <v>F</v>
          </cell>
          <cell r="F15" t="str">
            <v>孙国伟</v>
          </cell>
          <cell r="G15">
            <v>6</v>
          </cell>
          <cell r="H15" t="str">
            <v>欧林、王江</v>
          </cell>
        </row>
        <row r="17">
          <cell r="D17" t="str">
            <v>创意组</v>
          </cell>
        </row>
        <row r="18">
          <cell r="A18" t="str">
            <v>休闲体育系</v>
          </cell>
          <cell r="C18" t="str">
            <v>“互联网+”的青少年历奇训练营</v>
          </cell>
          <cell r="D18" t="str">
            <v>初创组</v>
          </cell>
          <cell r="E18" t="str">
            <v>D</v>
          </cell>
          <cell r="F18" t="str">
            <v>田超熊</v>
          </cell>
          <cell r="G18">
            <v>3</v>
          </cell>
          <cell r="H18" t="str">
            <v>张宇</v>
          </cell>
        </row>
        <row r="22">
          <cell r="A22" t="str">
            <v>外语系</v>
          </cell>
          <cell r="C22" t="str">
            <v>Flying Dream</v>
          </cell>
          <cell r="D22" t="str">
            <v>创意组</v>
          </cell>
          <cell r="E22" t="str">
            <v>E</v>
          </cell>
          <cell r="F22" t="str">
            <v>吴江堰</v>
          </cell>
          <cell r="G22">
            <v>4</v>
          </cell>
          <cell r="H22" t="str">
            <v>何兴建</v>
          </cell>
        </row>
        <row r="23">
          <cell r="A23" t="str">
            <v>经管系</v>
          </cell>
          <cell r="D23" t="str">
            <v>创意组</v>
          </cell>
          <cell r="E23" t="str">
            <v>C</v>
          </cell>
          <cell r="F23" t="str">
            <v xml:space="preserve">龙梓维 </v>
          </cell>
          <cell r="G23">
            <v>7</v>
          </cell>
          <cell r="H23" t="str">
            <v>刘韡</v>
          </cell>
        </row>
        <row r="26">
          <cell r="A26" t="str">
            <v>研究生部</v>
          </cell>
          <cell r="C26" t="str">
            <v>“运动密码”0-6岁儿童运动健康智能移动网络平台</v>
          </cell>
          <cell r="D26" t="str">
            <v>初创组</v>
          </cell>
          <cell r="F26" t="str">
            <v>宋  朋</v>
          </cell>
          <cell r="G26">
            <v>5</v>
          </cell>
        </row>
      </sheetData>
      <sheetData sheetId="1">
        <row r="4">
          <cell r="A4" t="str">
            <v>运动医学系</v>
          </cell>
        </row>
        <row r="5">
          <cell r="A5" t="str">
            <v>运动医学系</v>
          </cell>
          <cell r="C5" t="str">
            <v>The mirror paradise（TMP）</v>
          </cell>
          <cell r="D5" t="str">
            <v>创意组</v>
          </cell>
          <cell r="E5" t="str">
            <v>F</v>
          </cell>
          <cell r="F5" t="str">
            <v>孙莹</v>
          </cell>
          <cell r="H5" t="str">
            <v>赵超</v>
          </cell>
        </row>
        <row r="6">
          <cell r="D6" t="str">
            <v>创意组</v>
          </cell>
        </row>
        <row r="10">
          <cell r="A10" t="str">
            <v>体育系</v>
          </cell>
          <cell r="C10" t="str">
            <v>计时学车</v>
          </cell>
          <cell r="D10" t="str">
            <v>初创组</v>
          </cell>
          <cell r="F10" t="str">
            <v>蔡贵庆</v>
          </cell>
          <cell r="G10">
            <v>4</v>
          </cell>
          <cell r="H10" t="str">
            <v>王贺北</v>
          </cell>
        </row>
        <row r="20">
          <cell r="A20" t="str">
            <v>体育系</v>
          </cell>
          <cell r="C20" t="str">
            <v>O2O体育裁判服务</v>
          </cell>
          <cell r="D20" t="str">
            <v>创意组</v>
          </cell>
          <cell r="E20" t="str">
            <v>D</v>
          </cell>
          <cell r="F20" t="str">
            <v>李延林</v>
          </cell>
          <cell r="G20">
            <v>4</v>
          </cell>
          <cell r="H20" t="str">
            <v>刘连红</v>
          </cell>
        </row>
        <row r="23">
          <cell r="A23" t="str">
            <v>艺术系</v>
          </cell>
          <cell r="C23" t="str">
            <v>互联网+“舞”之乐视频网站</v>
          </cell>
          <cell r="D23" t="str">
            <v>创意组</v>
          </cell>
          <cell r="E23" t="str">
            <v>E</v>
          </cell>
          <cell r="F23" t="str">
            <v>李洁</v>
          </cell>
          <cell r="G23">
            <v>5</v>
          </cell>
          <cell r="H23" t="str">
            <v>杜康华</v>
          </cell>
        </row>
        <row r="24">
          <cell r="A24" t="str">
            <v>艺术系</v>
          </cell>
          <cell r="C24" t="str">
            <v>FREEMAN 大学生公益服务平台</v>
          </cell>
          <cell r="D24" t="str">
            <v>创意组</v>
          </cell>
          <cell r="E24" t="str">
            <v>E</v>
          </cell>
          <cell r="F24" t="str">
            <v>杜佳瑞</v>
          </cell>
          <cell r="G24">
            <v>5</v>
          </cell>
          <cell r="H24" t="str">
            <v>王贺北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F6" sqref="F6"/>
    </sheetView>
  </sheetViews>
  <sheetFormatPr defaultColWidth="12.125" defaultRowHeight="30" customHeight="1" x14ac:dyDescent="0.15"/>
  <cols>
    <col min="1" max="1" width="10.125" customWidth="1"/>
    <col min="2" max="2" width="24.5" customWidth="1"/>
    <col min="3" max="3" width="8.125" customWidth="1"/>
    <col min="4" max="4" width="5.875" customWidth="1"/>
    <col min="5" max="5" width="10.5" customWidth="1"/>
    <col min="6" max="6" width="7.75" customWidth="1"/>
    <col min="7" max="7" width="10" customWidth="1"/>
    <col min="8" max="8" width="6.875" customWidth="1"/>
  </cols>
  <sheetData>
    <row r="1" spans="1:8" ht="48" customHeight="1" x14ac:dyDescent="0.15">
      <c r="A1" s="9" t="s">
        <v>38</v>
      </c>
      <c r="B1" s="10"/>
      <c r="C1" s="10"/>
      <c r="D1" s="10"/>
      <c r="E1" s="10"/>
      <c r="F1" s="10"/>
      <c r="G1" s="10"/>
      <c r="H1" s="11"/>
    </row>
    <row r="2" spans="1:8" ht="30" customHeight="1" x14ac:dyDescent="0.15">
      <c r="A2" s="1" t="s">
        <v>0</v>
      </c>
      <c r="B2" s="1" t="s">
        <v>9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2" t="s">
        <v>6</v>
      </c>
    </row>
    <row r="3" spans="1:8" ht="30" customHeight="1" x14ac:dyDescent="0.15">
      <c r="A3" s="5" t="s">
        <v>19</v>
      </c>
      <c r="B3" s="5" t="s">
        <v>20</v>
      </c>
      <c r="C3" s="5" t="str">
        <f>[1]第一小组!D17</f>
        <v>创意组</v>
      </c>
      <c r="D3" s="5" t="s">
        <v>39</v>
      </c>
      <c r="E3" s="5" t="s">
        <v>21</v>
      </c>
      <c r="F3" s="5">
        <v>4</v>
      </c>
      <c r="G3" s="5" t="s">
        <v>22</v>
      </c>
      <c r="H3" s="12" t="s">
        <v>7</v>
      </c>
    </row>
    <row r="4" spans="1:8" s="6" customFormat="1" ht="30" customHeight="1" x14ac:dyDescent="0.15">
      <c r="A4" s="13" t="str">
        <f>[1]第一小组!A26</f>
        <v>研究生部</v>
      </c>
      <c r="B4" s="13" t="str">
        <f>[1]第一小组!C26</f>
        <v>“运动密码”0-6岁儿童运动健康智能移动网络平台</v>
      </c>
      <c r="C4" s="13" t="str">
        <f>[1]第一小组!D26</f>
        <v>初创组</v>
      </c>
      <c r="D4" s="13" t="s">
        <v>18</v>
      </c>
      <c r="E4" s="13" t="str">
        <f>[1]第一小组!F26</f>
        <v>宋  朋</v>
      </c>
      <c r="F4" s="13">
        <f>[1]第一小组!G26</f>
        <v>5</v>
      </c>
      <c r="G4" s="13" t="s">
        <v>37</v>
      </c>
      <c r="H4" s="14"/>
    </row>
    <row r="5" spans="1:8" ht="30" customHeight="1" x14ac:dyDescent="0.15">
      <c r="A5" s="5" t="s">
        <v>23</v>
      </c>
      <c r="B5" s="5" t="s">
        <v>24</v>
      </c>
      <c r="C5" s="5" t="str">
        <f>[1]第二小组!D6</f>
        <v>创意组</v>
      </c>
      <c r="D5" s="5" t="s">
        <v>25</v>
      </c>
      <c r="E5" s="5" t="s">
        <v>26</v>
      </c>
      <c r="F5" s="5">
        <v>12</v>
      </c>
      <c r="G5" s="5" t="s">
        <v>27</v>
      </c>
      <c r="H5" s="15"/>
    </row>
    <row r="6" spans="1:8" s="3" customFormat="1" ht="30" customHeight="1" x14ac:dyDescent="0.15">
      <c r="A6" s="13" t="str">
        <f>[1]第二小组!A23</f>
        <v>艺术系</v>
      </c>
      <c r="B6" s="13" t="str">
        <f>[1]第二小组!C23</f>
        <v>互联网+“舞”之乐视频网站</v>
      </c>
      <c r="C6" s="13" t="str">
        <f>[1]第二小组!D23</f>
        <v>创意组</v>
      </c>
      <c r="D6" s="13" t="str">
        <f>[1]第二小组!E23</f>
        <v>E</v>
      </c>
      <c r="E6" s="13" t="str">
        <f>[1]第二小组!F23</f>
        <v>李洁</v>
      </c>
      <c r="F6" s="13">
        <f>[1]第二小组!G23</f>
        <v>5</v>
      </c>
      <c r="G6" s="13" t="str">
        <f>[1]第二小组!H23</f>
        <v>杜康华</v>
      </c>
      <c r="H6" s="12" t="s">
        <v>16</v>
      </c>
    </row>
    <row r="7" spans="1:8" s="4" customFormat="1" ht="30" customHeight="1" x14ac:dyDescent="0.15">
      <c r="A7" s="13" t="str">
        <f>[1]第二小组!A10</f>
        <v>体育系</v>
      </c>
      <c r="B7" s="13" t="str">
        <f>[1]第二小组!C10</f>
        <v>计时学车</v>
      </c>
      <c r="C7" s="13" t="str">
        <f>[1]第二小组!D10</f>
        <v>初创组</v>
      </c>
      <c r="D7" s="13" t="s">
        <v>10</v>
      </c>
      <c r="E7" s="13" t="str">
        <f>[1]第二小组!F10</f>
        <v>蔡贵庆</v>
      </c>
      <c r="F7" s="13">
        <f>[1]第二小组!G10</f>
        <v>4</v>
      </c>
      <c r="G7" s="13" t="str">
        <f>[1]第二小组!H10</f>
        <v>王贺北</v>
      </c>
      <c r="H7" s="14"/>
    </row>
    <row r="8" spans="1:8" s="3" customFormat="1" ht="30" customHeight="1" x14ac:dyDescent="0.15">
      <c r="A8" s="13" t="str">
        <f>[1]第二小组!A20</f>
        <v>体育系</v>
      </c>
      <c r="B8" s="13" t="str">
        <f>[1]第二小组!C20</f>
        <v>O2O体育裁判服务</v>
      </c>
      <c r="C8" s="13" t="str">
        <f>[1]第二小组!D20</f>
        <v>创意组</v>
      </c>
      <c r="D8" s="13" t="str">
        <f>[1]第二小组!E20</f>
        <v>D</v>
      </c>
      <c r="E8" s="13" t="str">
        <f>[1]第二小组!F20</f>
        <v>李延林</v>
      </c>
      <c r="F8" s="13">
        <f>[1]第二小组!G20</f>
        <v>4</v>
      </c>
      <c r="G8" s="13" t="str">
        <f>[1]第二小组!H20</f>
        <v>刘连红</v>
      </c>
      <c r="H8" s="14"/>
    </row>
    <row r="9" spans="1:8" s="3" customFormat="1" ht="30" customHeight="1" x14ac:dyDescent="0.15">
      <c r="A9" s="13" t="str">
        <f>[1]第二小组!A24</f>
        <v>艺术系</v>
      </c>
      <c r="B9" s="13" t="str">
        <f>[1]第二小组!C24</f>
        <v>FREEMAN 大学生公益服务平台</v>
      </c>
      <c r="C9" s="13" t="str">
        <f>[1]第二小组!D24</f>
        <v>创意组</v>
      </c>
      <c r="D9" s="13" t="str">
        <f>[1]第二小组!E24</f>
        <v>E</v>
      </c>
      <c r="E9" s="13" t="str">
        <f>[1]第二小组!F24</f>
        <v>杜佳瑞</v>
      </c>
      <c r="F9" s="13">
        <f>[1]第二小组!G24</f>
        <v>5</v>
      </c>
      <c r="G9" s="13" t="str">
        <f>[1]第二小组!H24</f>
        <v>王贺北</v>
      </c>
      <c r="H9" s="14"/>
    </row>
    <row r="10" spans="1:8" s="3" customFormat="1" ht="30" customHeight="1" x14ac:dyDescent="0.15">
      <c r="A10" s="13" t="str">
        <f>[1]第一小组!A5</f>
        <v>经管系</v>
      </c>
      <c r="B10" s="13" t="str">
        <f>[1]第一小组!C5</f>
        <v>Healer（治愈者）</v>
      </c>
      <c r="C10" s="13" t="str">
        <f>[1]第一小组!D5</f>
        <v>创意组</v>
      </c>
      <c r="D10" s="13" t="str">
        <f>[1]第一小组!E5</f>
        <v>F</v>
      </c>
      <c r="E10" s="13" t="str">
        <f>[1]第一小组!F5</f>
        <v>刘婧堃</v>
      </c>
      <c r="F10" s="13">
        <f>[1]第一小组!G5</f>
        <v>3</v>
      </c>
      <c r="G10" s="13" t="str">
        <f>[1]第一小组!H5</f>
        <v>刘霞</v>
      </c>
      <c r="H10" s="15"/>
    </row>
    <row r="11" spans="1:8" s="3" customFormat="1" ht="30" customHeight="1" x14ac:dyDescent="0.15">
      <c r="A11" s="13" t="s">
        <v>23</v>
      </c>
      <c r="B11" s="13" t="s">
        <v>28</v>
      </c>
      <c r="C11" s="13" t="s">
        <v>29</v>
      </c>
      <c r="D11" s="13" t="s">
        <v>30</v>
      </c>
      <c r="E11" s="13" t="s">
        <v>31</v>
      </c>
      <c r="F11" s="13">
        <v>4</v>
      </c>
      <c r="G11" s="13" t="s">
        <v>32</v>
      </c>
      <c r="H11" s="12" t="s">
        <v>8</v>
      </c>
    </row>
    <row r="12" spans="1:8" s="3" customFormat="1" ht="30" customHeight="1" x14ac:dyDescent="0.15">
      <c r="A12" s="13" t="s">
        <v>19</v>
      </c>
      <c r="B12" s="13" t="s">
        <v>33</v>
      </c>
      <c r="C12" s="13" t="s">
        <v>29</v>
      </c>
      <c r="D12" s="13" t="s">
        <v>34</v>
      </c>
      <c r="E12" s="13" t="s">
        <v>35</v>
      </c>
      <c r="F12" s="13">
        <v>5</v>
      </c>
      <c r="G12" s="13" t="s">
        <v>36</v>
      </c>
      <c r="H12" s="14"/>
    </row>
    <row r="13" spans="1:8" s="7" customFormat="1" ht="30" customHeight="1" x14ac:dyDescent="0.15">
      <c r="A13" s="13" t="s">
        <v>12</v>
      </c>
      <c r="B13" s="13" t="s">
        <v>13</v>
      </c>
      <c r="C13" s="13" t="s">
        <v>17</v>
      </c>
      <c r="D13" s="13" t="s">
        <v>18</v>
      </c>
      <c r="E13" s="13" t="s">
        <v>14</v>
      </c>
      <c r="F13" s="13">
        <v>7</v>
      </c>
      <c r="G13" s="13" t="s">
        <v>15</v>
      </c>
      <c r="H13" s="14"/>
    </row>
    <row r="14" spans="1:8" s="7" customFormat="1" ht="30" customHeight="1" x14ac:dyDescent="0.15">
      <c r="A14" s="13" t="str">
        <f>[1]第一小组!A11</f>
        <v>运动系</v>
      </c>
      <c r="B14" s="13" t="str">
        <f>[1]第一小组!C11</f>
        <v>社区之间</v>
      </c>
      <c r="C14" s="13" t="str">
        <f>[1]第一小组!D11</f>
        <v>初创组</v>
      </c>
      <c r="D14" s="13" t="str">
        <f>[1]第一小组!E11</f>
        <v>E</v>
      </c>
      <c r="E14" s="13" t="str">
        <f>[1]第一小组!F11</f>
        <v>贾嘉钰</v>
      </c>
      <c r="F14" s="13">
        <f>[1]第一小组!G11</f>
        <v>3</v>
      </c>
      <c r="G14" s="13" t="str">
        <f>[1]第一小组!H11</f>
        <v>潘越</v>
      </c>
      <c r="H14" s="14"/>
    </row>
    <row r="15" spans="1:8" s="8" customFormat="1" ht="30" customHeight="1" x14ac:dyDescent="0.15">
      <c r="A15" s="13" t="str">
        <f>[1]第一小组!A6</f>
        <v>经管系</v>
      </c>
      <c r="B15" s="13" t="str">
        <f>[1]第一小组!C6</f>
        <v>幻真旅行体验店</v>
      </c>
      <c r="C15" s="13" t="str">
        <f>[1]第一小组!D6</f>
        <v>创意组</v>
      </c>
      <c r="D15" s="13" t="str">
        <f>[1]第一小组!E6</f>
        <v>D</v>
      </c>
      <c r="E15" s="13" t="str">
        <f>[1]第一小组!F6</f>
        <v>肖丽</v>
      </c>
      <c r="F15" s="13">
        <f>[1]第一小组!G6</f>
        <v>3</v>
      </c>
      <c r="G15" s="13" t="str">
        <f>[1]第一小组!H6</f>
        <v>刘英</v>
      </c>
      <c r="H15" s="14"/>
    </row>
    <row r="16" spans="1:8" s="8" customFormat="1" ht="30" customHeight="1" x14ac:dyDescent="0.15">
      <c r="A16" s="13" t="str">
        <f>[1]第一小组!A15</f>
        <v>新闻系</v>
      </c>
      <c r="B16" s="13" t="str">
        <f>[1]第一小组!C15</f>
        <v>icher非遗客</v>
      </c>
      <c r="C16" s="13" t="str">
        <f>[1]第一小组!D15</f>
        <v>创意组</v>
      </c>
      <c r="D16" s="13" t="str">
        <f>[1]第一小组!E15</f>
        <v>F</v>
      </c>
      <c r="E16" s="13" t="str">
        <f>[1]第一小组!F15</f>
        <v>孙国伟</v>
      </c>
      <c r="F16" s="13">
        <f>[1]第一小组!G15</f>
        <v>6</v>
      </c>
      <c r="G16" s="13" t="str">
        <f>[1]第一小组!H15</f>
        <v>欧林、王江</v>
      </c>
      <c r="H16" s="14"/>
    </row>
    <row r="17" spans="1:8" s="8" customFormat="1" ht="30" customHeight="1" x14ac:dyDescent="0.15">
      <c r="A17" s="13" t="str">
        <f>[1]第一小组!A18</f>
        <v>休闲体育系</v>
      </c>
      <c r="B17" s="13" t="str">
        <f>[1]第一小组!C18</f>
        <v>“互联网+”的青少年历奇训练营</v>
      </c>
      <c r="C17" s="13" t="str">
        <f>[1]第一小组!D18</f>
        <v>初创组</v>
      </c>
      <c r="D17" s="13" t="str">
        <f>[1]第一小组!E18</f>
        <v>D</v>
      </c>
      <c r="E17" s="13" t="str">
        <f>[1]第一小组!F18</f>
        <v>田超熊</v>
      </c>
      <c r="F17" s="13">
        <f>[1]第一小组!G18</f>
        <v>3</v>
      </c>
      <c r="G17" s="13" t="str">
        <f>[1]第一小组!H18</f>
        <v>张宇</v>
      </c>
      <c r="H17" s="14"/>
    </row>
    <row r="18" spans="1:8" s="8" customFormat="1" ht="30" customHeight="1" x14ac:dyDescent="0.15">
      <c r="A18" s="13" t="str">
        <f>[1]第一小组!A22</f>
        <v>外语系</v>
      </c>
      <c r="B18" s="13" t="str">
        <f>[1]第一小组!C22</f>
        <v>Flying Dream</v>
      </c>
      <c r="C18" s="13" t="str">
        <f>[1]第一小组!D22</f>
        <v>创意组</v>
      </c>
      <c r="D18" s="13" t="str">
        <f>[1]第一小组!E22</f>
        <v>E</v>
      </c>
      <c r="E18" s="13" t="str">
        <f>[1]第一小组!F22</f>
        <v>吴江堰</v>
      </c>
      <c r="F18" s="13">
        <f>[1]第一小组!G22</f>
        <v>4</v>
      </c>
      <c r="G18" s="13" t="str">
        <f>[1]第一小组!H22</f>
        <v>何兴建</v>
      </c>
      <c r="H18" s="14"/>
    </row>
    <row r="19" spans="1:8" s="8" customFormat="1" ht="30" customHeight="1" x14ac:dyDescent="0.15">
      <c r="A19" s="13" t="str">
        <f>[1]第一小组!A23</f>
        <v>经管系</v>
      </c>
      <c r="B19" s="13" t="s">
        <v>11</v>
      </c>
      <c r="C19" s="13" t="str">
        <f>[1]第一小组!D23</f>
        <v>创意组</v>
      </c>
      <c r="D19" s="13" t="str">
        <f>[1]第一小组!E23</f>
        <v>C</v>
      </c>
      <c r="E19" s="13" t="str">
        <f>[1]第一小组!F23</f>
        <v xml:space="preserve">龙梓维 </v>
      </c>
      <c r="F19" s="13">
        <f>[1]第一小组!G23</f>
        <v>7</v>
      </c>
      <c r="G19" s="13" t="str">
        <f>[1]第一小组!H23</f>
        <v>刘韡</v>
      </c>
      <c r="H19" s="14"/>
    </row>
    <row r="20" spans="1:8" s="7" customFormat="1" ht="30" customHeight="1" x14ac:dyDescent="0.15">
      <c r="A20" s="13" t="str">
        <f>[1]第二小组!A5</f>
        <v>运动医学系</v>
      </c>
      <c r="B20" s="13" t="str">
        <f>[1]第二小组!C5</f>
        <v>The mirror paradise（TMP）</v>
      </c>
      <c r="C20" s="13" t="str">
        <f>[1]第二小组!D5</f>
        <v>创意组</v>
      </c>
      <c r="D20" s="13" t="str">
        <f>[1]第二小组!E5</f>
        <v>F</v>
      </c>
      <c r="E20" s="13" t="str">
        <f>[1]第二小组!F5</f>
        <v>孙莹</v>
      </c>
      <c r="F20" s="13">
        <v>4</v>
      </c>
      <c r="G20" s="13" t="str">
        <f>[1]第二小组!H5</f>
        <v>赵超</v>
      </c>
      <c r="H20" s="15"/>
    </row>
  </sheetData>
  <mergeCells count="4">
    <mergeCell ref="A1:H1"/>
    <mergeCell ref="H3:H5"/>
    <mergeCell ref="H6:H10"/>
    <mergeCell ref="H11:H20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2016-07-07T01:30:20Z</dcterms:modified>
</cp:coreProperties>
</file>