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18届\一审\"/>
    </mc:Choice>
  </mc:AlternateContent>
  <bookViews>
    <workbookView xWindow="0" yWindow="0" windowWidth="28800" windowHeight="12195"/>
  </bookViews>
  <sheets>
    <sheet name="返校重修报名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<sst xmlns="http://schemas.openxmlformats.org/spreadsheetml/2006/main" count="450" uniqueCount="137">
  <si>
    <t>院系</t>
    <phoneticPr fontId="4" type="noConversion"/>
  </si>
  <si>
    <t>专业</t>
    <phoneticPr fontId="4" type="noConversion"/>
  </si>
  <si>
    <t>年级</t>
    <phoneticPr fontId="4" type="noConversion"/>
  </si>
  <si>
    <t>学号</t>
    <phoneticPr fontId="4" type="noConversion"/>
  </si>
  <si>
    <t>姓名</t>
    <phoneticPr fontId="4" type="noConversion"/>
  </si>
  <si>
    <t>班级</t>
    <phoneticPr fontId="4" type="noConversion"/>
  </si>
  <si>
    <t>课程号</t>
    <phoneticPr fontId="4" type="noConversion"/>
  </si>
  <si>
    <t>课程名称</t>
    <phoneticPr fontId="4" type="noConversion"/>
  </si>
  <si>
    <t>学分</t>
    <phoneticPr fontId="4" type="noConversion"/>
  </si>
  <si>
    <t>课别</t>
    <phoneticPr fontId="4" type="noConversion"/>
  </si>
  <si>
    <t>应缴费用</t>
    <phoneticPr fontId="1" type="noConversion"/>
  </si>
  <si>
    <t>类别</t>
    <phoneticPr fontId="4" type="noConversion"/>
  </si>
  <si>
    <t>备注</t>
    <phoneticPr fontId="4" type="noConversion"/>
  </si>
  <si>
    <t>是否缴费</t>
    <phoneticPr fontId="1" type="noConversion"/>
  </si>
  <si>
    <t>体育教育训练二系</t>
  </si>
  <si>
    <t>体育教育</t>
  </si>
  <si>
    <t>2013</t>
  </si>
  <si>
    <t>龚宝全</t>
  </si>
  <si>
    <t>二系-体教13-2班</t>
  </si>
  <si>
    <t>10000050</t>
  </si>
  <si>
    <t>毕业论文</t>
  </si>
  <si>
    <t>必修</t>
  </si>
  <si>
    <t>上学期已报名，请联系相关老师提交成绩</t>
    <phoneticPr fontId="1" type="noConversion"/>
  </si>
  <si>
    <t>无需缴费</t>
    <phoneticPr fontId="1" type="noConversion"/>
  </si>
  <si>
    <t>10000048</t>
  </si>
  <si>
    <t>教育实习</t>
  </si>
  <si>
    <t>邵万春</t>
  </si>
  <si>
    <t>112201075</t>
  </si>
  <si>
    <t>体育课程教材教法</t>
  </si>
  <si>
    <t>体育教师教育</t>
  </si>
  <si>
    <t>112201070</t>
  </si>
  <si>
    <t>就业指导</t>
  </si>
  <si>
    <t>通识教育课程</t>
  </si>
  <si>
    <t>运动训练</t>
  </si>
  <si>
    <t>夏杰</t>
  </si>
  <si>
    <t>二系-运训13-1班</t>
  </si>
  <si>
    <t>800000367</t>
  </si>
  <si>
    <t>大学英语B4</t>
  </si>
  <si>
    <t>20201093</t>
  </si>
  <si>
    <t>体操</t>
  </si>
  <si>
    <t>限选</t>
  </si>
  <si>
    <t>运动项目选修</t>
  </si>
  <si>
    <t>缺“健身、健美”、“摔跤”其中一项</t>
    <phoneticPr fontId="4" type="noConversion"/>
  </si>
  <si>
    <t>任选</t>
    <phoneticPr fontId="4" type="noConversion"/>
  </si>
  <si>
    <t>必须通过“健身、健美”、“摔跤”其中一项，并且只能选自己主修项目以外的课程；</t>
    <phoneticPr fontId="4" type="noConversion"/>
  </si>
  <si>
    <t>体育教育训练三系</t>
  </si>
  <si>
    <t>2013210738</t>
    <phoneticPr fontId="4" type="noConversion"/>
  </si>
  <si>
    <t>王欣</t>
    <phoneticPr fontId="4" type="noConversion"/>
  </si>
  <si>
    <t>三系-运训13-2班</t>
  </si>
  <si>
    <t>112302081</t>
  </si>
  <si>
    <t>运动训练学</t>
  </si>
  <si>
    <t>专业核心课程</t>
  </si>
  <si>
    <t>单正鹏</t>
  </si>
  <si>
    <t>三系-运训13-3班</t>
  </si>
  <si>
    <t>100063</t>
  </si>
  <si>
    <t>运动生理学（优）</t>
  </si>
  <si>
    <t>体育教育训练一系</t>
  </si>
  <si>
    <t>张灿</t>
  </si>
  <si>
    <t>一系-体教13-2班</t>
  </si>
  <si>
    <t>112101027</t>
  </si>
  <si>
    <t>教育学基础</t>
  </si>
  <si>
    <t>合格，通知换证</t>
    <phoneticPr fontId="1" type="noConversion"/>
  </si>
  <si>
    <t>胡晓波</t>
  </si>
  <si>
    <t>112101064</t>
  </si>
  <si>
    <t>体育赛事组织与编排</t>
  </si>
  <si>
    <t>特色创新课程</t>
  </si>
  <si>
    <t>112101024</t>
  </si>
  <si>
    <t>大学英语B3</t>
  </si>
  <si>
    <t>112101030</t>
  </si>
  <si>
    <t>马克思主义基本原理</t>
  </si>
  <si>
    <t>112101056</t>
  </si>
  <si>
    <t>信息检索与利用</t>
  </si>
  <si>
    <t>代祥龙</t>
  </si>
  <si>
    <t>一系-运训13-2班</t>
  </si>
  <si>
    <t>112102035</t>
  </si>
  <si>
    <t>运动生理学</t>
  </si>
  <si>
    <t>学科基础课程</t>
  </si>
  <si>
    <t>30201035</t>
    <phoneticPr fontId="4" type="noConversion"/>
  </si>
  <si>
    <t>行政能力测试</t>
    <phoneticPr fontId="4" type="noConversion"/>
  </si>
  <si>
    <t>任选</t>
    <phoneticPr fontId="4" type="noConversion"/>
  </si>
  <si>
    <t>上学期已报名，但未合格，可继续报此科目，也可另换其他任选科目</t>
    <phoneticPr fontId="1" type="noConversion"/>
  </si>
  <si>
    <t>王希</t>
  </si>
  <si>
    <t>曹起</t>
  </si>
  <si>
    <t>112102021</t>
  </si>
  <si>
    <t>大学英语B2</t>
  </si>
  <si>
    <t>800000134</t>
  </si>
  <si>
    <t>张柯</t>
  </si>
  <si>
    <t>112102078</t>
  </si>
  <si>
    <t>休闲体育系</t>
  </si>
  <si>
    <t>社会体育指导与管理</t>
  </si>
  <si>
    <t>陈建坤</t>
  </si>
  <si>
    <t>社体13-1班</t>
  </si>
  <si>
    <t>10405017</t>
  </si>
  <si>
    <t>乒乓球运动</t>
  </si>
  <si>
    <t>20405012</t>
  </si>
  <si>
    <t>体育舞蹈</t>
  </si>
  <si>
    <t>俱乐部健身指导与管理方向</t>
  </si>
  <si>
    <t>马忠印</t>
  </si>
  <si>
    <t>艺术系</t>
  </si>
  <si>
    <t>舞蹈学</t>
  </si>
  <si>
    <t>曾涛</t>
  </si>
  <si>
    <t>舞蹈13-1班</t>
  </si>
  <si>
    <t>10801074</t>
  </si>
  <si>
    <t>舞蹈运动原理与解剖学</t>
  </si>
  <si>
    <t>缺“专业拓展任选课程”学分</t>
    <phoneticPr fontId="4" type="noConversion"/>
  </si>
  <si>
    <t>已修“专业拓展任选课程”学分为12.5小于14；</t>
  </si>
  <si>
    <t>足球运动学院</t>
  </si>
  <si>
    <t>欧林巧</t>
  </si>
  <si>
    <t>足球-运训13-1班</t>
  </si>
  <si>
    <t>111002036</t>
  </si>
  <si>
    <t>121002031</t>
  </si>
  <si>
    <t>121002017</t>
  </si>
  <si>
    <t>游泳</t>
  </si>
  <si>
    <t>杨兴兴</t>
  </si>
  <si>
    <t>21002008</t>
  </si>
  <si>
    <t>运动机能评定与处方</t>
  </si>
  <si>
    <t>体育俱乐部教练员方向</t>
  </si>
  <si>
    <t>梁潇</t>
  </si>
  <si>
    <t>121002049</t>
  </si>
  <si>
    <t>班级管理</t>
  </si>
  <si>
    <t>体育教育教师方向</t>
  </si>
  <si>
    <t>121002045</t>
  </si>
  <si>
    <t>现代教育技术应用（课件制作）</t>
  </si>
  <si>
    <t>121002046</t>
  </si>
  <si>
    <t>中小学生心理发展与心理辅导</t>
  </si>
  <si>
    <t>缺健身、健美”、“摔跤”其中一项</t>
    <phoneticPr fontId="4" type="noConversion"/>
  </si>
  <si>
    <t>武术系</t>
  </si>
  <si>
    <t>任柏全</t>
  </si>
  <si>
    <t>武术-体教13-1班</t>
  </si>
  <si>
    <t>110303056</t>
  </si>
  <si>
    <t>武术与民族传统体育</t>
  </si>
  <si>
    <t>武俊贵</t>
  </si>
  <si>
    <t>民传13-1班</t>
  </si>
  <si>
    <t>800000396</t>
    <phoneticPr fontId="4" type="noConversion"/>
  </si>
  <si>
    <t>乒乓球运动</t>
    <phoneticPr fontId="4" type="noConversion"/>
  </si>
  <si>
    <t>1.5</t>
    <phoneticPr fontId="4" type="noConversion"/>
  </si>
  <si>
    <t>羽毛球运动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</si>
</sst>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color rgb="FF00B050"/>
      <name val="微软雅黑"/>
      <family val="2"/>
      <charset val="134"/>
    </font>
    <font>
      <sz val="10"/>
      <color indexed="60"/>
      <name val="微软雅黑"/>
      <family val="2"/>
      <charset val="134"/>
    </font>
    <font>
      <sz val="10"/>
      <color rgb="FFC00000"/>
      <name val="微软雅黑"/>
      <family val="2"/>
      <charset val="134"/>
    </font>
    <font>
      <sz val="10"/>
      <color rgb="FF00B0F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rgb="FF000000"/>
      <name val="Arial"/>
      <family val="2"/>
    </font>
    <font>
      <sz val="8"/>
      <color indexed="8"/>
      <name val="微软雅黑"/>
      <family val="2"/>
      <charset val="134"/>
    </font>
    <font>
      <sz val="8"/>
      <color rgb="FF00B050"/>
      <name val="微软雅黑"/>
      <family val="2"/>
      <charset val="134"/>
    </font>
    <font>
      <sz val="8"/>
      <color indexed="60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14" fillId="2" borderId="1" xfId="0" applyNumberFormat="1" applyFont="1" applyFill="1" applyBorder="1" applyAlignment="1">
      <alignment horizontal="left" vertical="center" wrapText="1" shrinkToFit="1"/>
    </xf>
    <xf numFmtId="49" fontId="13" fillId="2" borderId="1" xfId="0" applyNumberFormat="1" applyFont="1" applyFill="1" applyBorder="1" applyAlignment="1">
      <alignment horizontal="left" vertical="center" wrapText="1" shrinkToFit="1"/>
    </xf>
    <xf numFmtId="0" fontId="15" fillId="2" borderId="1" xfId="0" applyNumberFormat="1" applyFont="1" applyFill="1" applyBorder="1" applyAlignment="1">
      <alignment horizontal="left" vertical="center" wrapText="1" shrinkToFit="1"/>
    </xf>
    <xf numFmtId="49" fontId="16" fillId="2" borderId="1" xfId="0" applyNumberFormat="1" applyFont="1" applyFill="1" applyBorder="1" applyAlignment="1">
      <alignment horizontal="left" vertical="center" wrapText="1" shrinkToFit="1"/>
    </xf>
    <xf numFmtId="0" fontId="1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G45" sqref="G45"/>
    </sheetView>
  </sheetViews>
  <sheetFormatPr defaultRowHeight="25.5" customHeight="1" x14ac:dyDescent="0.15"/>
  <cols>
    <col min="1" max="1" width="11.125" style="1" customWidth="1"/>
    <col min="2" max="2" width="9.625" style="1" customWidth="1"/>
    <col min="3" max="3" width="5.5" style="1" bestFit="1" customWidth="1"/>
    <col min="4" max="4" width="11.375" style="1" bestFit="1" customWidth="1"/>
    <col min="5" max="5" width="7.875" style="1" customWidth="1"/>
    <col min="6" max="6" width="11.5" style="1" customWidth="1"/>
    <col min="7" max="7" width="10.25" style="1" customWidth="1"/>
    <col min="8" max="8" width="22.875" style="1" customWidth="1"/>
    <col min="9" max="9" width="5" style="1" customWidth="1"/>
    <col min="10" max="10" width="4.625" style="2" customWidth="1"/>
    <col min="11" max="11" width="8.25" style="3" customWidth="1"/>
    <col min="12" max="12" width="0" style="1" hidden="1" customWidth="1"/>
    <col min="13" max="13" width="15.875" style="26" customWidth="1"/>
    <col min="14" max="16384" width="9" style="1"/>
  </cols>
  <sheetData>
    <row r="1" spans="1:14" ht="25.5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8" t="s">
        <v>11</v>
      </c>
      <c r="M1" s="21" t="s">
        <v>12</v>
      </c>
      <c r="N1" s="9" t="s">
        <v>13</v>
      </c>
    </row>
    <row r="2" spans="1:14" ht="25.5" customHeight="1" x14ac:dyDescent="0.15">
      <c r="A2" s="5" t="s">
        <v>14</v>
      </c>
      <c r="B2" s="5" t="s">
        <v>15</v>
      </c>
      <c r="C2" s="5" t="s">
        <v>16</v>
      </c>
      <c r="D2" s="5">
        <v>2013110418</v>
      </c>
      <c r="E2" s="6" t="s">
        <v>17</v>
      </c>
      <c r="F2" s="6" t="s">
        <v>18</v>
      </c>
      <c r="G2" s="6" t="s">
        <v>19</v>
      </c>
      <c r="H2" s="6" t="s">
        <v>20</v>
      </c>
      <c r="I2" s="6">
        <v>4</v>
      </c>
      <c r="J2" s="6" t="s">
        <v>21</v>
      </c>
      <c r="K2" s="6"/>
      <c r="L2" s="8"/>
      <c r="M2" s="22" t="s">
        <v>22</v>
      </c>
      <c r="N2" s="10" t="s">
        <v>23</v>
      </c>
    </row>
    <row r="3" spans="1:14" ht="25.5" customHeight="1" x14ac:dyDescent="0.15">
      <c r="A3" s="5" t="s">
        <v>14</v>
      </c>
      <c r="B3" s="5" t="s">
        <v>15</v>
      </c>
      <c r="C3" s="5" t="s">
        <v>16</v>
      </c>
      <c r="D3" s="5">
        <v>2013110418</v>
      </c>
      <c r="E3" s="6" t="s">
        <v>17</v>
      </c>
      <c r="F3" s="6" t="s">
        <v>18</v>
      </c>
      <c r="G3" s="6" t="s">
        <v>24</v>
      </c>
      <c r="H3" s="6" t="s">
        <v>25</v>
      </c>
      <c r="I3" s="6">
        <v>5</v>
      </c>
      <c r="J3" s="6" t="s">
        <v>21</v>
      </c>
      <c r="K3" s="6"/>
      <c r="L3" s="8"/>
      <c r="M3" s="22" t="s">
        <v>22</v>
      </c>
      <c r="N3" s="10" t="s">
        <v>23</v>
      </c>
    </row>
    <row r="4" spans="1:14" ht="25.5" customHeight="1" x14ac:dyDescent="0.15">
      <c r="A4" s="5" t="s">
        <v>14</v>
      </c>
      <c r="B4" s="5" t="s">
        <v>15</v>
      </c>
      <c r="C4" s="5" t="s">
        <v>16</v>
      </c>
      <c r="D4" s="5">
        <v>2013110502</v>
      </c>
      <c r="E4" s="6" t="s">
        <v>26</v>
      </c>
      <c r="F4" s="6" t="s">
        <v>18</v>
      </c>
      <c r="G4" s="6" t="s">
        <v>27</v>
      </c>
      <c r="H4" s="6" t="s">
        <v>28</v>
      </c>
      <c r="I4" s="6">
        <v>1.5</v>
      </c>
      <c r="J4" s="6" t="s">
        <v>21</v>
      </c>
      <c r="K4" s="6">
        <f>I4*50</f>
        <v>75</v>
      </c>
      <c r="L4" s="8" t="s">
        <v>29</v>
      </c>
      <c r="M4" s="23"/>
      <c r="N4" s="10"/>
    </row>
    <row r="5" spans="1:14" ht="25.5" customHeight="1" x14ac:dyDescent="0.15">
      <c r="A5" s="5" t="s">
        <v>14</v>
      </c>
      <c r="B5" s="5" t="s">
        <v>15</v>
      </c>
      <c r="C5" s="5" t="s">
        <v>16</v>
      </c>
      <c r="D5" s="5">
        <v>2013110502</v>
      </c>
      <c r="E5" s="6" t="s">
        <v>26</v>
      </c>
      <c r="F5" s="6" t="s">
        <v>18</v>
      </c>
      <c r="G5" s="6" t="s">
        <v>30</v>
      </c>
      <c r="H5" s="6" t="s">
        <v>31</v>
      </c>
      <c r="I5" s="6">
        <v>1</v>
      </c>
      <c r="J5" s="6" t="s">
        <v>21</v>
      </c>
      <c r="K5" s="6">
        <f>I5*50</f>
        <v>50</v>
      </c>
      <c r="L5" s="8" t="s">
        <v>32</v>
      </c>
      <c r="M5" s="23"/>
      <c r="N5" s="10"/>
    </row>
    <row r="6" spans="1:14" ht="25.5" customHeight="1" x14ac:dyDescent="0.15">
      <c r="A6" s="5" t="s">
        <v>14</v>
      </c>
      <c r="B6" s="5" t="s">
        <v>15</v>
      </c>
      <c r="C6" s="5" t="s">
        <v>16</v>
      </c>
      <c r="D6" s="5">
        <v>2013110502</v>
      </c>
      <c r="E6" s="6" t="s">
        <v>26</v>
      </c>
      <c r="F6" s="6" t="s">
        <v>18</v>
      </c>
      <c r="G6" s="6" t="s">
        <v>24</v>
      </c>
      <c r="H6" s="6" t="s">
        <v>25</v>
      </c>
      <c r="I6" s="6">
        <v>5</v>
      </c>
      <c r="J6" s="6" t="s">
        <v>21</v>
      </c>
      <c r="K6" s="6">
        <f>I6*50</f>
        <v>250</v>
      </c>
      <c r="L6" s="8"/>
      <c r="M6" s="23"/>
      <c r="N6" s="10"/>
    </row>
    <row r="7" spans="1:14" ht="25.5" customHeight="1" x14ac:dyDescent="0.15">
      <c r="A7" s="5" t="s">
        <v>14</v>
      </c>
      <c r="B7" s="5" t="s">
        <v>33</v>
      </c>
      <c r="C7" s="5" t="s">
        <v>16</v>
      </c>
      <c r="D7" s="5">
        <v>2013210348</v>
      </c>
      <c r="E7" s="6" t="s">
        <v>34</v>
      </c>
      <c r="F7" s="6" t="s">
        <v>35</v>
      </c>
      <c r="G7" s="6" t="s">
        <v>36</v>
      </c>
      <c r="H7" s="6" t="s">
        <v>37</v>
      </c>
      <c r="I7" s="6">
        <v>2.5</v>
      </c>
      <c r="J7" s="6" t="s">
        <v>21</v>
      </c>
      <c r="K7" s="11">
        <f>I7*75</f>
        <v>187.5</v>
      </c>
      <c r="L7" s="8" t="s">
        <v>32</v>
      </c>
      <c r="M7" s="23"/>
      <c r="N7" s="12"/>
    </row>
    <row r="8" spans="1:14" ht="25.5" customHeight="1" x14ac:dyDescent="0.15">
      <c r="A8" s="5" t="s">
        <v>14</v>
      </c>
      <c r="B8" s="5" t="s">
        <v>33</v>
      </c>
      <c r="C8" s="5" t="s">
        <v>16</v>
      </c>
      <c r="D8" s="5">
        <v>2013210348</v>
      </c>
      <c r="E8" s="6" t="s">
        <v>34</v>
      </c>
      <c r="F8" s="6" t="s">
        <v>35</v>
      </c>
      <c r="G8" s="6" t="s">
        <v>38</v>
      </c>
      <c r="H8" s="6" t="s">
        <v>39</v>
      </c>
      <c r="I8" s="6">
        <v>2.5</v>
      </c>
      <c r="J8" s="6" t="s">
        <v>40</v>
      </c>
      <c r="K8" s="11">
        <f>I8*75</f>
        <v>187.5</v>
      </c>
      <c r="L8" s="8" t="s">
        <v>41</v>
      </c>
      <c r="M8" s="23"/>
      <c r="N8" s="9"/>
    </row>
    <row r="9" spans="1:14" ht="53.25" customHeight="1" x14ac:dyDescent="0.15">
      <c r="A9" s="13" t="s">
        <v>14</v>
      </c>
      <c r="B9" s="13" t="s">
        <v>33</v>
      </c>
      <c r="C9" s="14" t="s">
        <v>16</v>
      </c>
      <c r="D9" s="13">
        <v>2013210348</v>
      </c>
      <c r="E9" s="15" t="s">
        <v>34</v>
      </c>
      <c r="F9" s="15" t="s">
        <v>35</v>
      </c>
      <c r="G9" s="11"/>
      <c r="H9" s="11" t="s">
        <v>42</v>
      </c>
      <c r="I9" s="15">
        <v>2</v>
      </c>
      <c r="J9" s="15" t="s">
        <v>43</v>
      </c>
      <c r="K9" s="11">
        <f>I9*75</f>
        <v>150</v>
      </c>
      <c r="L9" s="16"/>
      <c r="M9" s="24" t="s">
        <v>44</v>
      </c>
      <c r="N9" s="9"/>
    </row>
    <row r="10" spans="1:14" ht="25.5" customHeight="1" x14ac:dyDescent="0.15">
      <c r="A10" s="5" t="s">
        <v>45</v>
      </c>
      <c r="B10" s="5" t="s">
        <v>33</v>
      </c>
      <c r="C10" s="5" t="s">
        <v>16</v>
      </c>
      <c r="D10" s="5" t="s">
        <v>46</v>
      </c>
      <c r="E10" s="6" t="s">
        <v>47</v>
      </c>
      <c r="F10" s="6" t="s">
        <v>48</v>
      </c>
      <c r="G10" s="6" t="s">
        <v>49</v>
      </c>
      <c r="H10" s="6" t="s">
        <v>50</v>
      </c>
      <c r="I10" s="6">
        <v>3</v>
      </c>
      <c r="J10" s="6" t="s">
        <v>21</v>
      </c>
      <c r="K10" s="11">
        <f>I10*75</f>
        <v>225</v>
      </c>
      <c r="L10" s="8" t="s">
        <v>51</v>
      </c>
      <c r="M10" s="23"/>
      <c r="N10" s="9"/>
    </row>
    <row r="11" spans="1:14" ht="25.5" customHeight="1" x14ac:dyDescent="0.15">
      <c r="A11" s="5" t="s">
        <v>45</v>
      </c>
      <c r="B11" s="5" t="s">
        <v>33</v>
      </c>
      <c r="C11" s="5" t="s">
        <v>16</v>
      </c>
      <c r="D11" s="5">
        <v>2013210243</v>
      </c>
      <c r="E11" s="6" t="s">
        <v>52</v>
      </c>
      <c r="F11" s="6" t="s">
        <v>53</v>
      </c>
      <c r="G11" s="6" t="s">
        <v>54</v>
      </c>
      <c r="H11" s="6" t="s">
        <v>55</v>
      </c>
      <c r="I11" s="6">
        <v>3</v>
      </c>
      <c r="J11" s="6" t="s">
        <v>21</v>
      </c>
      <c r="K11" s="11">
        <f>I11*75</f>
        <v>225</v>
      </c>
      <c r="L11" s="8"/>
      <c r="M11" s="23"/>
      <c r="N11" s="12"/>
    </row>
    <row r="12" spans="1:14" ht="25.5" customHeight="1" x14ac:dyDescent="0.15">
      <c r="A12" s="5" t="s">
        <v>56</v>
      </c>
      <c r="B12" s="5" t="s">
        <v>15</v>
      </c>
      <c r="C12" s="5" t="s">
        <v>16</v>
      </c>
      <c r="D12" s="5">
        <v>2013110718</v>
      </c>
      <c r="E12" s="6" t="s">
        <v>57</v>
      </c>
      <c r="F12" s="6" t="s">
        <v>58</v>
      </c>
      <c r="G12" s="6" t="s">
        <v>59</v>
      </c>
      <c r="H12" s="6" t="s">
        <v>60</v>
      </c>
      <c r="I12" s="6">
        <v>3</v>
      </c>
      <c r="J12" s="6" t="s">
        <v>21</v>
      </c>
      <c r="K12" s="6"/>
      <c r="L12" s="8" t="s">
        <v>29</v>
      </c>
      <c r="M12" s="25" t="s">
        <v>61</v>
      </c>
      <c r="N12" s="9"/>
    </row>
    <row r="13" spans="1:14" ht="25.5" customHeight="1" x14ac:dyDescent="0.15">
      <c r="A13" s="5" t="s">
        <v>56</v>
      </c>
      <c r="B13" s="5" t="s">
        <v>15</v>
      </c>
      <c r="C13" s="5" t="s">
        <v>16</v>
      </c>
      <c r="D13" s="5">
        <v>2013110861</v>
      </c>
      <c r="E13" s="6" t="s">
        <v>62</v>
      </c>
      <c r="F13" s="6" t="s">
        <v>58</v>
      </c>
      <c r="G13" s="6" t="s">
        <v>63</v>
      </c>
      <c r="H13" s="6" t="s">
        <v>64</v>
      </c>
      <c r="I13" s="6">
        <v>2</v>
      </c>
      <c r="J13" s="6" t="s">
        <v>21</v>
      </c>
      <c r="K13" s="6">
        <f>I13*50</f>
        <v>100</v>
      </c>
      <c r="L13" s="8" t="s">
        <v>65</v>
      </c>
      <c r="M13" s="23"/>
      <c r="N13" s="9"/>
    </row>
    <row r="14" spans="1:14" ht="25.5" customHeight="1" x14ac:dyDescent="0.15">
      <c r="A14" s="5" t="s">
        <v>56</v>
      </c>
      <c r="B14" s="5" t="s">
        <v>15</v>
      </c>
      <c r="C14" s="5" t="s">
        <v>16</v>
      </c>
      <c r="D14" s="5">
        <v>2013110861</v>
      </c>
      <c r="E14" s="6" t="s">
        <v>62</v>
      </c>
      <c r="F14" s="6" t="s">
        <v>58</v>
      </c>
      <c r="G14" s="6" t="s">
        <v>66</v>
      </c>
      <c r="H14" s="6" t="s">
        <v>67</v>
      </c>
      <c r="I14" s="6">
        <v>4.5</v>
      </c>
      <c r="J14" s="6" t="s">
        <v>21</v>
      </c>
      <c r="K14" s="6">
        <f>I14*50</f>
        <v>225</v>
      </c>
      <c r="L14" s="8" t="s">
        <v>32</v>
      </c>
      <c r="M14" s="23"/>
      <c r="N14" s="9"/>
    </row>
    <row r="15" spans="1:14" ht="25.5" customHeight="1" x14ac:dyDescent="0.15">
      <c r="A15" s="5" t="s">
        <v>56</v>
      </c>
      <c r="B15" s="5" t="s">
        <v>15</v>
      </c>
      <c r="C15" s="5" t="s">
        <v>16</v>
      </c>
      <c r="D15" s="5">
        <v>2013110861</v>
      </c>
      <c r="E15" s="6" t="s">
        <v>62</v>
      </c>
      <c r="F15" s="6" t="s">
        <v>58</v>
      </c>
      <c r="G15" s="6" t="s">
        <v>68</v>
      </c>
      <c r="H15" s="6" t="s">
        <v>69</v>
      </c>
      <c r="I15" s="6">
        <v>3</v>
      </c>
      <c r="J15" s="6" t="s">
        <v>21</v>
      </c>
      <c r="K15" s="6">
        <f>I15*50</f>
        <v>150</v>
      </c>
      <c r="L15" s="8" t="s">
        <v>32</v>
      </c>
      <c r="M15" s="23"/>
      <c r="N15" s="9"/>
    </row>
    <row r="16" spans="1:14" ht="25.5" customHeight="1" x14ac:dyDescent="0.15">
      <c r="A16" s="5" t="s">
        <v>56</v>
      </c>
      <c r="B16" s="5" t="s">
        <v>15</v>
      </c>
      <c r="C16" s="5" t="s">
        <v>16</v>
      </c>
      <c r="D16" s="5">
        <v>2013110861</v>
      </c>
      <c r="E16" s="6" t="s">
        <v>62</v>
      </c>
      <c r="F16" s="6" t="s">
        <v>58</v>
      </c>
      <c r="G16" s="6" t="s">
        <v>70</v>
      </c>
      <c r="H16" s="6" t="s">
        <v>71</v>
      </c>
      <c r="I16" s="6">
        <v>1.5</v>
      </c>
      <c r="J16" s="6" t="s">
        <v>21</v>
      </c>
      <c r="K16" s="6">
        <f>I16*50</f>
        <v>75</v>
      </c>
      <c r="L16" s="8" t="s">
        <v>32</v>
      </c>
      <c r="M16" s="23"/>
      <c r="N16" s="9"/>
    </row>
    <row r="17" spans="1:14" ht="25.5" customHeight="1" x14ac:dyDescent="0.15">
      <c r="A17" s="5" t="s">
        <v>56</v>
      </c>
      <c r="B17" s="5" t="s">
        <v>33</v>
      </c>
      <c r="C17" s="5" t="s">
        <v>16</v>
      </c>
      <c r="D17" s="5">
        <v>2013210608</v>
      </c>
      <c r="E17" s="6" t="s">
        <v>72</v>
      </c>
      <c r="F17" s="6" t="s">
        <v>73</v>
      </c>
      <c r="G17" s="6" t="s">
        <v>74</v>
      </c>
      <c r="H17" s="6" t="s">
        <v>75</v>
      </c>
      <c r="I17" s="6">
        <v>4</v>
      </c>
      <c r="J17" s="6" t="s">
        <v>21</v>
      </c>
      <c r="K17" s="11">
        <f t="shared" ref="K17:K27" si="0">I17*75</f>
        <v>300</v>
      </c>
      <c r="L17" s="8" t="s">
        <v>76</v>
      </c>
      <c r="M17" s="23"/>
      <c r="N17" s="9"/>
    </row>
    <row r="18" spans="1:14" ht="25.5" customHeight="1" x14ac:dyDescent="0.15">
      <c r="A18" s="5" t="s">
        <v>56</v>
      </c>
      <c r="B18" s="5" t="s">
        <v>33</v>
      </c>
      <c r="C18" s="5" t="s">
        <v>16</v>
      </c>
      <c r="D18" s="5">
        <v>2013210608</v>
      </c>
      <c r="E18" s="6" t="s">
        <v>72</v>
      </c>
      <c r="F18" s="6" t="s">
        <v>73</v>
      </c>
      <c r="G18" s="6" t="s">
        <v>38</v>
      </c>
      <c r="H18" s="6" t="s">
        <v>39</v>
      </c>
      <c r="I18" s="6">
        <v>2.5</v>
      </c>
      <c r="J18" s="6" t="s">
        <v>40</v>
      </c>
      <c r="K18" s="11">
        <f t="shared" si="0"/>
        <v>187.5</v>
      </c>
      <c r="L18" s="8" t="s">
        <v>41</v>
      </c>
      <c r="M18" s="23"/>
      <c r="N18" s="9"/>
    </row>
    <row r="19" spans="1:14" ht="47.25" customHeight="1" x14ac:dyDescent="0.15">
      <c r="A19" s="13" t="s">
        <v>56</v>
      </c>
      <c r="B19" s="13" t="s">
        <v>33</v>
      </c>
      <c r="C19" s="14" t="s">
        <v>16</v>
      </c>
      <c r="D19" s="13">
        <v>2013210608</v>
      </c>
      <c r="E19" s="15" t="s">
        <v>72</v>
      </c>
      <c r="F19" s="15" t="s">
        <v>73</v>
      </c>
      <c r="G19" s="11" t="s">
        <v>77</v>
      </c>
      <c r="H19" s="11" t="s">
        <v>78</v>
      </c>
      <c r="I19" s="15">
        <v>2</v>
      </c>
      <c r="J19" s="15" t="s">
        <v>79</v>
      </c>
      <c r="K19" s="11">
        <f t="shared" si="0"/>
        <v>150</v>
      </c>
      <c r="L19" s="16"/>
      <c r="M19" s="25" t="s">
        <v>80</v>
      </c>
      <c r="N19" s="9"/>
    </row>
    <row r="20" spans="1:14" ht="25.5" customHeight="1" x14ac:dyDescent="0.15">
      <c r="A20" s="5" t="s">
        <v>56</v>
      </c>
      <c r="B20" s="5" t="s">
        <v>33</v>
      </c>
      <c r="C20" s="5" t="s">
        <v>16</v>
      </c>
      <c r="D20" s="5">
        <v>2013210610</v>
      </c>
      <c r="E20" s="6" t="s">
        <v>81</v>
      </c>
      <c r="F20" s="6" t="s">
        <v>73</v>
      </c>
      <c r="G20" s="6" t="s">
        <v>36</v>
      </c>
      <c r="H20" s="6" t="s">
        <v>37</v>
      </c>
      <c r="I20" s="6">
        <v>2.5</v>
      </c>
      <c r="J20" s="6" t="s">
        <v>21</v>
      </c>
      <c r="K20" s="11">
        <f t="shared" si="0"/>
        <v>187.5</v>
      </c>
      <c r="L20" s="8" t="s">
        <v>32</v>
      </c>
      <c r="M20" s="23"/>
      <c r="N20" s="9"/>
    </row>
    <row r="21" spans="1:14" ht="25.5" customHeight="1" x14ac:dyDescent="0.15">
      <c r="A21" s="5" t="s">
        <v>56</v>
      </c>
      <c r="B21" s="5" t="s">
        <v>33</v>
      </c>
      <c r="C21" s="5" t="s">
        <v>16</v>
      </c>
      <c r="D21" s="5">
        <v>2013210610</v>
      </c>
      <c r="E21" s="6" t="s">
        <v>81</v>
      </c>
      <c r="F21" s="6" t="s">
        <v>73</v>
      </c>
      <c r="G21" s="6" t="s">
        <v>74</v>
      </c>
      <c r="H21" s="6" t="s">
        <v>75</v>
      </c>
      <c r="I21" s="6">
        <v>4</v>
      </c>
      <c r="J21" s="6" t="s">
        <v>21</v>
      </c>
      <c r="K21" s="11">
        <f t="shared" si="0"/>
        <v>300</v>
      </c>
      <c r="L21" s="8" t="s">
        <v>76</v>
      </c>
      <c r="M21" s="23"/>
      <c r="N21" s="9"/>
    </row>
    <row r="22" spans="1:14" ht="25.5" customHeight="1" x14ac:dyDescent="0.15">
      <c r="A22" s="5" t="s">
        <v>56</v>
      </c>
      <c r="B22" s="5" t="s">
        <v>33</v>
      </c>
      <c r="C22" s="5" t="s">
        <v>16</v>
      </c>
      <c r="D22" s="5">
        <v>2013210610</v>
      </c>
      <c r="E22" s="6" t="s">
        <v>81</v>
      </c>
      <c r="F22" s="6" t="s">
        <v>73</v>
      </c>
      <c r="G22" s="6" t="s">
        <v>38</v>
      </c>
      <c r="H22" s="6" t="s">
        <v>39</v>
      </c>
      <c r="I22" s="6">
        <v>2.5</v>
      </c>
      <c r="J22" s="6" t="s">
        <v>40</v>
      </c>
      <c r="K22" s="11">
        <f t="shared" si="0"/>
        <v>187.5</v>
      </c>
      <c r="L22" s="8" t="s">
        <v>41</v>
      </c>
      <c r="M22" s="23"/>
      <c r="N22" s="9"/>
    </row>
    <row r="23" spans="1:14" ht="25.5" customHeight="1" x14ac:dyDescent="0.15">
      <c r="A23" s="5" t="s">
        <v>56</v>
      </c>
      <c r="B23" s="5" t="s">
        <v>33</v>
      </c>
      <c r="C23" s="5" t="s">
        <v>16</v>
      </c>
      <c r="D23" s="5">
        <v>2013210621</v>
      </c>
      <c r="E23" s="6" t="s">
        <v>82</v>
      </c>
      <c r="F23" s="6" t="s">
        <v>73</v>
      </c>
      <c r="G23" s="6" t="s">
        <v>83</v>
      </c>
      <c r="H23" s="6" t="s">
        <v>84</v>
      </c>
      <c r="I23" s="6">
        <v>3</v>
      </c>
      <c r="J23" s="6" t="s">
        <v>21</v>
      </c>
      <c r="K23" s="11">
        <f t="shared" si="0"/>
        <v>225</v>
      </c>
      <c r="L23" s="8" t="s">
        <v>32</v>
      </c>
      <c r="M23" s="23"/>
      <c r="N23" s="9"/>
    </row>
    <row r="24" spans="1:14" ht="25.5" customHeight="1" x14ac:dyDescent="0.15">
      <c r="A24" s="5" t="s">
        <v>56</v>
      </c>
      <c r="B24" s="5" t="s">
        <v>33</v>
      </c>
      <c r="C24" s="5" t="s">
        <v>16</v>
      </c>
      <c r="D24" s="5">
        <v>2013210621</v>
      </c>
      <c r="E24" s="6" t="s">
        <v>82</v>
      </c>
      <c r="F24" s="6" t="s">
        <v>73</v>
      </c>
      <c r="G24" s="6" t="s">
        <v>85</v>
      </c>
      <c r="H24" s="6" t="s">
        <v>67</v>
      </c>
      <c r="I24" s="6">
        <v>3</v>
      </c>
      <c r="J24" s="6" t="s">
        <v>21</v>
      </c>
      <c r="K24" s="11">
        <f t="shared" si="0"/>
        <v>225</v>
      </c>
      <c r="L24" s="8" t="s">
        <v>32</v>
      </c>
      <c r="M24" s="23"/>
      <c r="N24" s="9"/>
    </row>
    <row r="25" spans="1:14" ht="25.5" customHeight="1" x14ac:dyDescent="0.15">
      <c r="A25" s="5" t="s">
        <v>56</v>
      </c>
      <c r="B25" s="5" t="s">
        <v>33</v>
      </c>
      <c r="C25" s="5" t="s">
        <v>16</v>
      </c>
      <c r="D25" s="5">
        <v>2013210621</v>
      </c>
      <c r="E25" s="6" t="s">
        <v>82</v>
      </c>
      <c r="F25" s="6" t="s">
        <v>73</v>
      </c>
      <c r="G25" s="6" t="s">
        <v>36</v>
      </c>
      <c r="H25" s="6" t="s">
        <v>37</v>
      </c>
      <c r="I25" s="6">
        <v>2.5</v>
      </c>
      <c r="J25" s="6" t="s">
        <v>21</v>
      </c>
      <c r="K25" s="11">
        <f t="shared" si="0"/>
        <v>187.5</v>
      </c>
      <c r="L25" s="8" t="s">
        <v>32</v>
      </c>
      <c r="M25" s="23"/>
      <c r="N25" s="9"/>
    </row>
    <row r="26" spans="1:14" ht="25.5" customHeight="1" x14ac:dyDescent="0.15">
      <c r="A26" s="5" t="s">
        <v>56</v>
      </c>
      <c r="B26" s="5" t="s">
        <v>33</v>
      </c>
      <c r="C26" s="5" t="s">
        <v>16</v>
      </c>
      <c r="D26" s="5">
        <v>2013210656</v>
      </c>
      <c r="E26" s="6" t="s">
        <v>86</v>
      </c>
      <c r="F26" s="6" t="s">
        <v>73</v>
      </c>
      <c r="G26" s="6" t="s">
        <v>36</v>
      </c>
      <c r="H26" s="6" t="s">
        <v>37</v>
      </c>
      <c r="I26" s="6">
        <v>2.5</v>
      </c>
      <c r="J26" s="6" t="s">
        <v>21</v>
      </c>
      <c r="K26" s="11">
        <f t="shared" si="0"/>
        <v>187.5</v>
      </c>
      <c r="L26" s="8" t="s">
        <v>32</v>
      </c>
      <c r="M26" s="23"/>
      <c r="N26" s="12"/>
    </row>
    <row r="27" spans="1:14" ht="25.5" customHeight="1" x14ac:dyDescent="0.15">
      <c r="A27" s="5" t="s">
        <v>56</v>
      </c>
      <c r="B27" s="5" t="s">
        <v>33</v>
      </c>
      <c r="C27" s="5" t="s">
        <v>16</v>
      </c>
      <c r="D27" s="5">
        <v>2013210656</v>
      </c>
      <c r="E27" s="6" t="s">
        <v>86</v>
      </c>
      <c r="F27" s="6" t="s">
        <v>73</v>
      </c>
      <c r="G27" s="6" t="s">
        <v>87</v>
      </c>
      <c r="H27" s="6" t="s">
        <v>71</v>
      </c>
      <c r="I27" s="6">
        <v>1.5</v>
      </c>
      <c r="J27" s="6" t="s">
        <v>21</v>
      </c>
      <c r="K27" s="11">
        <f t="shared" si="0"/>
        <v>112.5</v>
      </c>
      <c r="L27" s="8" t="s">
        <v>32</v>
      </c>
      <c r="M27" s="23"/>
      <c r="N27" s="9"/>
    </row>
    <row r="28" spans="1:14" ht="25.5" customHeight="1" x14ac:dyDescent="0.15">
      <c r="A28" s="5" t="s">
        <v>88</v>
      </c>
      <c r="B28" s="5" t="s">
        <v>89</v>
      </c>
      <c r="C28" s="5" t="s">
        <v>16</v>
      </c>
      <c r="D28" s="5">
        <v>2013440141</v>
      </c>
      <c r="E28" s="6" t="s">
        <v>90</v>
      </c>
      <c r="F28" s="6" t="s">
        <v>91</v>
      </c>
      <c r="G28" s="6" t="s">
        <v>92</v>
      </c>
      <c r="H28" s="6" t="s">
        <v>93</v>
      </c>
      <c r="I28" s="6">
        <v>3</v>
      </c>
      <c r="J28" s="6" t="s">
        <v>21</v>
      </c>
      <c r="K28" s="6">
        <f>I28*50</f>
        <v>150</v>
      </c>
      <c r="L28" s="8" t="s">
        <v>51</v>
      </c>
      <c r="M28" s="23"/>
      <c r="N28" s="9"/>
    </row>
    <row r="29" spans="1:14" ht="25.5" customHeight="1" x14ac:dyDescent="0.15">
      <c r="A29" s="5" t="s">
        <v>88</v>
      </c>
      <c r="B29" s="5" t="s">
        <v>89</v>
      </c>
      <c r="C29" s="5" t="s">
        <v>16</v>
      </c>
      <c r="D29" s="5">
        <v>2013440141</v>
      </c>
      <c r="E29" s="6" t="s">
        <v>90</v>
      </c>
      <c r="F29" s="6" t="s">
        <v>91</v>
      </c>
      <c r="G29" s="6" t="s">
        <v>19</v>
      </c>
      <c r="H29" s="6" t="s">
        <v>20</v>
      </c>
      <c r="I29" s="6">
        <v>4</v>
      </c>
      <c r="J29" s="6" t="s">
        <v>21</v>
      </c>
      <c r="K29" s="6">
        <f>I29*50</f>
        <v>200</v>
      </c>
      <c r="L29" s="8"/>
      <c r="M29" s="23"/>
      <c r="N29" s="9"/>
    </row>
    <row r="30" spans="1:14" ht="25.5" customHeight="1" x14ac:dyDescent="0.15">
      <c r="A30" s="5" t="s">
        <v>88</v>
      </c>
      <c r="B30" s="5" t="s">
        <v>89</v>
      </c>
      <c r="C30" s="5" t="s">
        <v>16</v>
      </c>
      <c r="D30" s="5">
        <v>2013440141</v>
      </c>
      <c r="E30" s="6" t="s">
        <v>90</v>
      </c>
      <c r="F30" s="6" t="s">
        <v>91</v>
      </c>
      <c r="G30" s="6" t="s">
        <v>94</v>
      </c>
      <c r="H30" s="6" t="s">
        <v>95</v>
      </c>
      <c r="I30" s="6">
        <v>4</v>
      </c>
      <c r="J30" s="6" t="s">
        <v>40</v>
      </c>
      <c r="K30" s="6">
        <f>I30*50</f>
        <v>200</v>
      </c>
      <c r="L30" s="8" t="s">
        <v>96</v>
      </c>
      <c r="M30" s="23"/>
      <c r="N30" s="9"/>
    </row>
    <row r="31" spans="1:14" ht="25.5" customHeight="1" x14ac:dyDescent="0.15">
      <c r="A31" s="5" t="s">
        <v>88</v>
      </c>
      <c r="B31" s="5" t="s">
        <v>89</v>
      </c>
      <c r="C31" s="5" t="s">
        <v>16</v>
      </c>
      <c r="D31" s="5">
        <v>2013440155</v>
      </c>
      <c r="E31" s="6" t="s">
        <v>97</v>
      </c>
      <c r="F31" s="6" t="s">
        <v>91</v>
      </c>
      <c r="G31" s="6" t="s">
        <v>19</v>
      </c>
      <c r="H31" s="6" t="s">
        <v>20</v>
      </c>
      <c r="I31" s="6">
        <v>4</v>
      </c>
      <c r="J31" s="6" t="s">
        <v>21</v>
      </c>
      <c r="K31" s="6">
        <f>I31*50</f>
        <v>200</v>
      </c>
      <c r="L31" s="8"/>
      <c r="M31" s="23"/>
      <c r="N31" s="9"/>
    </row>
    <row r="32" spans="1:14" ht="25.5" customHeight="1" x14ac:dyDescent="0.15">
      <c r="A32" s="5" t="s">
        <v>98</v>
      </c>
      <c r="B32" s="5" t="s">
        <v>99</v>
      </c>
      <c r="C32" s="5" t="s">
        <v>16</v>
      </c>
      <c r="D32" s="5">
        <v>2013810123</v>
      </c>
      <c r="E32" s="6" t="s">
        <v>100</v>
      </c>
      <c r="F32" s="6" t="s">
        <v>101</v>
      </c>
      <c r="G32" s="6" t="s">
        <v>85</v>
      </c>
      <c r="H32" s="6" t="s">
        <v>67</v>
      </c>
      <c r="I32" s="6">
        <v>3</v>
      </c>
      <c r="J32" s="6" t="s">
        <v>21</v>
      </c>
      <c r="K32" s="11">
        <f t="shared" ref="K32:K45" si="1">I32*75</f>
        <v>225</v>
      </c>
      <c r="L32" s="8" t="s">
        <v>32</v>
      </c>
      <c r="M32" s="23"/>
      <c r="N32" s="12"/>
    </row>
    <row r="33" spans="1:16" ht="25.5" customHeight="1" x14ac:dyDescent="0.15">
      <c r="A33" s="5" t="s">
        <v>98</v>
      </c>
      <c r="B33" s="5" t="s">
        <v>99</v>
      </c>
      <c r="C33" s="5" t="s">
        <v>16</v>
      </c>
      <c r="D33" s="5">
        <v>2013810123</v>
      </c>
      <c r="E33" s="6" t="s">
        <v>100</v>
      </c>
      <c r="F33" s="6" t="s">
        <v>101</v>
      </c>
      <c r="G33" s="6" t="s">
        <v>102</v>
      </c>
      <c r="H33" s="6" t="s">
        <v>103</v>
      </c>
      <c r="I33" s="6">
        <v>3</v>
      </c>
      <c r="J33" s="6" t="s">
        <v>21</v>
      </c>
      <c r="K33" s="11">
        <f t="shared" si="1"/>
        <v>225</v>
      </c>
      <c r="L33" s="8" t="s">
        <v>76</v>
      </c>
      <c r="M33" s="23"/>
      <c r="N33" s="17"/>
    </row>
    <row r="34" spans="1:16" ht="25.5" customHeight="1" x14ac:dyDescent="0.15">
      <c r="A34" s="5" t="s">
        <v>98</v>
      </c>
      <c r="B34" s="5" t="s">
        <v>99</v>
      </c>
      <c r="C34" s="5" t="s">
        <v>16</v>
      </c>
      <c r="D34" s="5">
        <v>2013810123</v>
      </c>
      <c r="E34" s="6" t="s">
        <v>100</v>
      </c>
      <c r="F34" s="6" t="s">
        <v>101</v>
      </c>
      <c r="G34" s="6" t="s">
        <v>19</v>
      </c>
      <c r="H34" s="6" t="s">
        <v>20</v>
      </c>
      <c r="I34" s="6">
        <v>4</v>
      </c>
      <c r="J34" s="6" t="s">
        <v>21</v>
      </c>
      <c r="K34" s="11">
        <f t="shared" si="1"/>
        <v>300</v>
      </c>
      <c r="L34" s="8"/>
      <c r="M34" s="23"/>
      <c r="N34" s="17"/>
    </row>
    <row r="35" spans="1:16" ht="25.5" customHeight="1" x14ac:dyDescent="0.15">
      <c r="A35" s="5" t="s">
        <v>98</v>
      </c>
      <c r="B35" s="5" t="s">
        <v>99</v>
      </c>
      <c r="C35" s="5" t="s">
        <v>16</v>
      </c>
      <c r="D35" s="5">
        <v>2013810123</v>
      </c>
      <c r="E35" s="6" t="s">
        <v>100</v>
      </c>
      <c r="F35" s="6" t="s">
        <v>101</v>
      </c>
      <c r="G35" s="6" t="s">
        <v>24</v>
      </c>
      <c r="H35" s="6" t="s">
        <v>25</v>
      </c>
      <c r="I35" s="6">
        <v>5</v>
      </c>
      <c r="J35" s="6" t="s">
        <v>21</v>
      </c>
      <c r="K35" s="11">
        <f t="shared" si="1"/>
        <v>375</v>
      </c>
      <c r="L35" s="8"/>
      <c r="M35" s="23"/>
      <c r="N35" s="12"/>
    </row>
    <row r="36" spans="1:16" ht="25.5" customHeight="1" x14ac:dyDescent="0.15">
      <c r="A36" s="13" t="s">
        <v>98</v>
      </c>
      <c r="B36" s="13" t="s">
        <v>99</v>
      </c>
      <c r="C36" s="14" t="s">
        <v>16</v>
      </c>
      <c r="D36" s="13">
        <v>2013810123</v>
      </c>
      <c r="E36" s="15" t="s">
        <v>100</v>
      </c>
      <c r="F36" s="15" t="s">
        <v>101</v>
      </c>
      <c r="G36" s="15"/>
      <c r="H36" s="11" t="s">
        <v>104</v>
      </c>
      <c r="I36" s="15">
        <v>1.5</v>
      </c>
      <c r="J36" s="15" t="s">
        <v>79</v>
      </c>
      <c r="K36" s="11">
        <f t="shared" si="1"/>
        <v>112.5</v>
      </c>
      <c r="L36" s="16"/>
      <c r="M36" s="24" t="s">
        <v>105</v>
      </c>
      <c r="N36" s="12"/>
    </row>
    <row r="37" spans="1:16" ht="25.5" customHeight="1" x14ac:dyDescent="0.15">
      <c r="A37" s="5" t="s">
        <v>106</v>
      </c>
      <c r="B37" s="5" t="s">
        <v>33</v>
      </c>
      <c r="C37" s="5" t="s">
        <v>16</v>
      </c>
      <c r="D37" s="5">
        <v>2013210935</v>
      </c>
      <c r="E37" s="6" t="s">
        <v>107</v>
      </c>
      <c r="F37" s="6" t="s">
        <v>108</v>
      </c>
      <c r="G37" s="6" t="s">
        <v>109</v>
      </c>
      <c r="H37" s="18" t="s">
        <v>50</v>
      </c>
      <c r="I37" s="6">
        <v>3</v>
      </c>
      <c r="J37" s="6" t="s">
        <v>21</v>
      </c>
      <c r="K37" s="11">
        <f t="shared" si="1"/>
        <v>225</v>
      </c>
      <c r="L37" s="8" t="s">
        <v>51</v>
      </c>
      <c r="M37" s="23"/>
      <c r="N37" s="12"/>
      <c r="P37" s="4"/>
    </row>
    <row r="38" spans="1:16" ht="25.5" customHeight="1" x14ac:dyDescent="0.15">
      <c r="A38" s="5" t="s">
        <v>106</v>
      </c>
      <c r="B38" s="5" t="s">
        <v>33</v>
      </c>
      <c r="C38" s="5" t="s">
        <v>16</v>
      </c>
      <c r="D38" s="5">
        <v>2013210935</v>
      </c>
      <c r="E38" s="6" t="s">
        <v>107</v>
      </c>
      <c r="F38" s="6" t="s">
        <v>108</v>
      </c>
      <c r="G38" s="6" t="s">
        <v>110</v>
      </c>
      <c r="H38" s="6" t="s">
        <v>39</v>
      </c>
      <c r="I38" s="6">
        <v>2.5</v>
      </c>
      <c r="J38" s="6" t="s">
        <v>40</v>
      </c>
      <c r="K38" s="11">
        <f t="shared" si="1"/>
        <v>187.5</v>
      </c>
      <c r="L38" s="8" t="s">
        <v>41</v>
      </c>
      <c r="M38" s="23"/>
      <c r="N38" s="12"/>
    </row>
    <row r="39" spans="1:16" ht="25.5" customHeight="1" x14ac:dyDescent="0.15">
      <c r="A39" s="5" t="s">
        <v>106</v>
      </c>
      <c r="B39" s="5" t="s">
        <v>33</v>
      </c>
      <c r="C39" s="5" t="s">
        <v>16</v>
      </c>
      <c r="D39" s="5">
        <v>2013210935</v>
      </c>
      <c r="E39" s="6" t="s">
        <v>107</v>
      </c>
      <c r="F39" s="6" t="s">
        <v>108</v>
      </c>
      <c r="G39" s="6" t="s">
        <v>111</v>
      </c>
      <c r="H39" s="6" t="s">
        <v>112</v>
      </c>
      <c r="I39" s="6">
        <v>2</v>
      </c>
      <c r="J39" s="6" t="s">
        <v>40</v>
      </c>
      <c r="K39" s="11">
        <f t="shared" si="1"/>
        <v>150</v>
      </c>
      <c r="L39" s="8" t="s">
        <v>41</v>
      </c>
      <c r="M39" s="23"/>
      <c r="N39" s="12"/>
    </row>
    <row r="40" spans="1:16" ht="25.5" customHeight="1" x14ac:dyDescent="0.15">
      <c r="A40" s="5" t="s">
        <v>106</v>
      </c>
      <c r="B40" s="5" t="s">
        <v>33</v>
      </c>
      <c r="C40" s="5" t="s">
        <v>16</v>
      </c>
      <c r="D40" s="5">
        <v>2013210938</v>
      </c>
      <c r="E40" s="6" t="s">
        <v>113</v>
      </c>
      <c r="F40" s="6" t="s">
        <v>108</v>
      </c>
      <c r="G40" s="6" t="s">
        <v>114</v>
      </c>
      <c r="H40" s="6" t="s">
        <v>115</v>
      </c>
      <c r="I40" s="6">
        <v>2</v>
      </c>
      <c r="J40" s="6" t="s">
        <v>40</v>
      </c>
      <c r="K40" s="11">
        <f t="shared" si="1"/>
        <v>150</v>
      </c>
      <c r="L40" s="8" t="s">
        <v>116</v>
      </c>
      <c r="M40" s="23"/>
      <c r="N40" s="12"/>
    </row>
    <row r="41" spans="1:16" ht="25.5" customHeight="1" x14ac:dyDescent="0.15">
      <c r="A41" s="5" t="s">
        <v>106</v>
      </c>
      <c r="B41" s="5" t="s">
        <v>33</v>
      </c>
      <c r="C41" s="5" t="s">
        <v>16</v>
      </c>
      <c r="D41" s="5">
        <v>2013210938</v>
      </c>
      <c r="E41" s="6" t="s">
        <v>113</v>
      </c>
      <c r="F41" s="6" t="s">
        <v>108</v>
      </c>
      <c r="G41" s="6" t="s">
        <v>111</v>
      </c>
      <c r="H41" s="6" t="s">
        <v>112</v>
      </c>
      <c r="I41" s="6">
        <v>2</v>
      </c>
      <c r="J41" s="6" t="s">
        <v>40</v>
      </c>
      <c r="K41" s="11">
        <f t="shared" si="1"/>
        <v>150</v>
      </c>
      <c r="L41" s="8" t="s">
        <v>41</v>
      </c>
      <c r="M41" s="23"/>
      <c r="N41" s="12"/>
    </row>
    <row r="42" spans="1:16" ht="25.5" customHeight="1" x14ac:dyDescent="0.15">
      <c r="A42" s="5" t="s">
        <v>106</v>
      </c>
      <c r="B42" s="5" t="s">
        <v>33</v>
      </c>
      <c r="C42" s="5" t="s">
        <v>16</v>
      </c>
      <c r="D42" s="5">
        <v>2013210941</v>
      </c>
      <c r="E42" s="6" t="s">
        <v>117</v>
      </c>
      <c r="F42" s="6" t="s">
        <v>108</v>
      </c>
      <c r="G42" s="6" t="s">
        <v>118</v>
      </c>
      <c r="H42" s="6" t="s">
        <v>119</v>
      </c>
      <c r="I42" s="6">
        <v>1</v>
      </c>
      <c r="J42" s="6" t="s">
        <v>40</v>
      </c>
      <c r="K42" s="11">
        <f t="shared" si="1"/>
        <v>75</v>
      </c>
      <c r="L42" s="8" t="s">
        <v>120</v>
      </c>
      <c r="M42" s="23"/>
      <c r="N42" s="12"/>
    </row>
    <row r="43" spans="1:16" ht="25.5" customHeight="1" x14ac:dyDescent="0.15">
      <c r="A43" s="5" t="s">
        <v>106</v>
      </c>
      <c r="B43" s="5" t="s">
        <v>33</v>
      </c>
      <c r="C43" s="5" t="s">
        <v>16</v>
      </c>
      <c r="D43" s="5">
        <v>2013210941</v>
      </c>
      <c r="E43" s="6" t="s">
        <v>117</v>
      </c>
      <c r="F43" s="6" t="s">
        <v>108</v>
      </c>
      <c r="G43" s="6" t="s">
        <v>121</v>
      </c>
      <c r="H43" s="6" t="s">
        <v>122</v>
      </c>
      <c r="I43" s="6">
        <v>2</v>
      </c>
      <c r="J43" s="6" t="s">
        <v>40</v>
      </c>
      <c r="K43" s="11">
        <f t="shared" si="1"/>
        <v>150</v>
      </c>
      <c r="L43" s="8" t="s">
        <v>120</v>
      </c>
      <c r="M43" s="23"/>
      <c r="N43" s="12"/>
    </row>
    <row r="44" spans="1:16" ht="25.5" customHeight="1" x14ac:dyDescent="0.15">
      <c r="A44" s="5" t="s">
        <v>106</v>
      </c>
      <c r="B44" s="5" t="s">
        <v>33</v>
      </c>
      <c r="C44" s="5" t="s">
        <v>16</v>
      </c>
      <c r="D44" s="5">
        <v>2013210941</v>
      </c>
      <c r="E44" s="6" t="s">
        <v>117</v>
      </c>
      <c r="F44" s="6" t="s">
        <v>108</v>
      </c>
      <c r="G44" s="6" t="s">
        <v>123</v>
      </c>
      <c r="H44" s="6" t="s">
        <v>124</v>
      </c>
      <c r="I44" s="6">
        <v>1</v>
      </c>
      <c r="J44" s="6" t="s">
        <v>40</v>
      </c>
      <c r="K44" s="11">
        <f t="shared" si="1"/>
        <v>75</v>
      </c>
      <c r="L44" s="8" t="s">
        <v>120</v>
      </c>
      <c r="M44" s="23"/>
      <c r="N44" s="12"/>
    </row>
    <row r="45" spans="1:16" ht="51.75" customHeight="1" x14ac:dyDescent="0.15">
      <c r="A45" s="13" t="s">
        <v>106</v>
      </c>
      <c r="B45" s="13" t="s">
        <v>33</v>
      </c>
      <c r="C45" s="14" t="s">
        <v>16</v>
      </c>
      <c r="D45" s="13">
        <v>2013210941</v>
      </c>
      <c r="E45" s="15" t="s">
        <v>117</v>
      </c>
      <c r="F45" s="15" t="s">
        <v>108</v>
      </c>
      <c r="G45" s="11"/>
      <c r="H45" s="11" t="s">
        <v>125</v>
      </c>
      <c r="I45" s="15">
        <v>2</v>
      </c>
      <c r="J45" s="15" t="s">
        <v>79</v>
      </c>
      <c r="K45" s="11">
        <f t="shared" si="1"/>
        <v>150</v>
      </c>
      <c r="L45" s="15"/>
      <c r="M45" s="24" t="s">
        <v>44</v>
      </c>
      <c r="N45" s="19"/>
    </row>
    <row r="46" spans="1:16" ht="25.5" customHeight="1" x14ac:dyDescent="0.15">
      <c r="A46" s="5" t="s">
        <v>126</v>
      </c>
      <c r="B46" s="5" t="s">
        <v>15</v>
      </c>
      <c r="C46" s="5" t="s">
        <v>16</v>
      </c>
      <c r="D46" s="5">
        <v>2013111021</v>
      </c>
      <c r="E46" s="6" t="s">
        <v>127</v>
      </c>
      <c r="F46" s="6" t="s">
        <v>128</v>
      </c>
      <c r="G46" s="6" t="s">
        <v>129</v>
      </c>
      <c r="H46" s="6" t="s">
        <v>71</v>
      </c>
      <c r="I46" s="6">
        <v>1.5</v>
      </c>
      <c r="J46" s="6" t="s">
        <v>21</v>
      </c>
      <c r="K46" s="6">
        <f>I46*50</f>
        <v>75</v>
      </c>
      <c r="L46" s="6" t="s">
        <v>32</v>
      </c>
      <c r="M46" s="23"/>
      <c r="N46" s="19"/>
    </row>
    <row r="47" spans="1:16" ht="25.5" customHeight="1" x14ac:dyDescent="0.15">
      <c r="A47" s="5" t="s">
        <v>126</v>
      </c>
      <c r="B47" s="5" t="s">
        <v>130</v>
      </c>
      <c r="C47" s="5" t="s">
        <v>16</v>
      </c>
      <c r="D47" s="5">
        <v>2013310114</v>
      </c>
      <c r="E47" s="6" t="s">
        <v>131</v>
      </c>
      <c r="F47" s="6" t="s">
        <v>132</v>
      </c>
      <c r="G47" s="6" t="s">
        <v>85</v>
      </c>
      <c r="H47" s="6" t="s">
        <v>67</v>
      </c>
      <c r="I47" s="6">
        <v>3</v>
      </c>
      <c r="J47" s="6" t="s">
        <v>21</v>
      </c>
      <c r="K47" s="11">
        <f>I47*75</f>
        <v>225</v>
      </c>
      <c r="L47" s="6" t="s">
        <v>32</v>
      </c>
      <c r="M47" s="23"/>
      <c r="N47" s="19"/>
    </row>
    <row r="48" spans="1:16" ht="36" customHeight="1" x14ac:dyDescent="0.15">
      <c r="A48" s="13" t="s">
        <v>126</v>
      </c>
      <c r="B48" s="13" t="s">
        <v>130</v>
      </c>
      <c r="C48" s="14" t="s">
        <v>16</v>
      </c>
      <c r="D48" s="13">
        <v>2013310114</v>
      </c>
      <c r="E48" s="15" t="s">
        <v>131</v>
      </c>
      <c r="F48" s="15" t="s">
        <v>132</v>
      </c>
      <c r="G48" s="6" t="s">
        <v>133</v>
      </c>
      <c r="H48" s="6" t="s">
        <v>134</v>
      </c>
      <c r="I48" s="6" t="s">
        <v>135</v>
      </c>
      <c r="J48" s="15" t="s">
        <v>79</v>
      </c>
      <c r="K48" s="11">
        <f>I48*75</f>
        <v>112.5</v>
      </c>
      <c r="L48" s="6"/>
      <c r="M48" s="25" t="s">
        <v>80</v>
      </c>
      <c r="N48" s="19"/>
    </row>
    <row r="49" spans="1:14" ht="37.5" customHeight="1" x14ac:dyDescent="0.15">
      <c r="A49" s="13" t="s">
        <v>126</v>
      </c>
      <c r="B49" s="13" t="s">
        <v>130</v>
      </c>
      <c r="C49" s="14" t="s">
        <v>16</v>
      </c>
      <c r="D49" s="13">
        <v>2013310114</v>
      </c>
      <c r="E49" s="15" t="s">
        <v>131</v>
      </c>
      <c r="F49" s="15" t="s">
        <v>132</v>
      </c>
      <c r="G49" s="20">
        <v>30302012</v>
      </c>
      <c r="H49" s="20" t="s">
        <v>136</v>
      </c>
      <c r="I49" s="6" t="s">
        <v>135</v>
      </c>
      <c r="J49" s="15" t="s">
        <v>79</v>
      </c>
      <c r="K49" s="11">
        <f>I49*75</f>
        <v>112.5</v>
      </c>
      <c r="L49" s="6"/>
      <c r="M49" s="25" t="s">
        <v>80</v>
      </c>
      <c r="N49" s="9"/>
    </row>
    <row r="50" spans="1:14" ht="25.5" customHeight="1" x14ac:dyDescent="0.15">
      <c r="A50" s="5" t="s">
        <v>126</v>
      </c>
      <c r="B50" s="5" t="s">
        <v>130</v>
      </c>
      <c r="C50" s="5" t="s">
        <v>16</v>
      </c>
      <c r="D50" s="5">
        <v>2013310114</v>
      </c>
      <c r="E50" s="6" t="s">
        <v>131</v>
      </c>
      <c r="F50" s="6" t="s">
        <v>132</v>
      </c>
      <c r="G50" s="6" t="s">
        <v>19</v>
      </c>
      <c r="H50" s="6" t="s">
        <v>20</v>
      </c>
      <c r="I50" s="6">
        <v>4</v>
      </c>
      <c r="J50" s="6" t="s">
        <v>21</v>
      </c>
      <c r="K50" s="11">
        <f>I50*75</f>
        <v>300</v>
      </c>
      <c r="L50" s="6"/>
      <c r="M50" s="23"/>
      <c r="N50" s="9"/>
    </row>
  </sheetData>
  <phoneticPr fontId="1" type="noConversion"/>
  <pageMargins left="0.70866141732283472" right="0.70866141732283472" top="1.2598425196850394" bottom="0.88" header="0.6692913385826772" footer="0.5"/>
  <pageSetup paperSize="9" orientation="landscape" horizontalDpi="4294967295" verticalDpi="4294967295" r:id="rId1"/>
  <headerFooter>
    <oddHeader>&amp;L&amp;"黑体,加粗"&amp;14附件2：&amp;C&amp;"黑体,加粗"&amp;18往届结业（具备证书换发资格）学生重修报名表</oddHeader>
    <oddFooter>&amp;L&amp;"-,加粗"&amp;12     学办负责人签字：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返校重修报名表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2018-04-02T10:37:34Z</cp:lastPrinted>
  <dcterms:created xsi:type="dcterms:W3CDTF">2017-04-14T05:23:02Z</dcterms:created>
  <dcterms:modified xsi:type="dcterms:W3CDTF">2018-04-02T10:37:40Z</dcterms:modified>
</cp:coreProperties>
</file>