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19届\"/>
    </mc:Choice>
  </mc:AlternateContent>
  <bookViews>
    <workbookView xWindow="0" yWindow="0" windowWidth="28800" windowHeight="12195"/>
  </bookViews>
  <sheets>
    <sheet name="2019年4月应重修名单" sheetId="1" r:id="rId1"/>
  </sheets>
  <definedNames>
    <definedName name="_xlnm._FilterDatabase" localSheetId="0" hidden="1">'2019年4月应重修名单'!$A$1:$M$65</definedName>
    <definedName name="_xlnm.Print_Titles" localSheetId="0">'2019年4月应重修名单'!$1:$1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J64" i="1"/>
  <c r="J63" i="1"/>
  <c r="J62" i="1"/>
  <c r="J60" i="1"/>
  <c r="J59" i="1"/>
  <c r="J58" i="1"/>
  <c r="J57" i="1"/>
  <c r="J56" i="1"/>
  <c r="J55" i="1"/>
  <c r="J54" i="1"/>
  <c r="J53" i="1"/>
  <c r="J52" i="1"/>
  <c r="J51" i="1"/>
  <c r="J50" i="1"/>
  <c r="J48" i="1"/>
  <c r="J47" i="1"/>
  <c r="J46" i="1"/>
  <c r="J45" i="1"/>
  <c r="J44" i="1"/>
  <c r="J42" i="1"/>
  <c r="J40" i="1"/>
  <c r="J39" i="1"/>
  <c r="J38" i="1"/>
  <c r="J37" i="1"/>
  <c r="J36" i="1"/>
  <c r="J35" i="1"/>
  <c r="J34" i="1"/>
  <c r="J30" i="1"/>
  <c r="J29" i="1"/>
  <c r="J28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J9" i="1"/>
  <c r="J8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<sst xmlns="http://schemas.openxmlformats.org/spreadsheetml/2006/main" count="404" uniqueCount="134">
  <si>
    <t>院系</t>
    <phoneticPr fontId="2" type="noConversion"/>
  </si>
  <si>
    <t>专业</t>
    <phoneticPr fontId="2" type="noConversion"/>
  </si>
  <si>
    <t>学号</t>
    <phoneticPr fontId="2" type="noConversion"/>
  </si>
  <si>
    <t>姓名</t>
    <phoneticPr fontId="2" type="noConversion"/>
  </si>
  <si>
    <t>课程号</t>
    <phoneticPr fontId="2" type="noConversion"/>
  </si>
  <si>
    <t>课程名称</t>
    <phoneticPr fontId="2" type="noConversion"/>
  </si>
  <si>
    <t>学分</t>
    <phoneticPr fontId="2" type="noConversion"/>
  </si>
  <si>
    <t>课别</t>
    <phoneticPr fontId="2" type="noConversion"/>
  </si>
  <si>
    <t>备注</t>
    <phoneticPr fontId="2" type="noConversion"/>
  </si>
  <si>
    <t>经济管理系</t>
  </si>
  <si>
    <t>体育经济与管理</t>
  </si>
  <si>
    <t>经管14-2班</t>
  </si>
  <si>
    <t>方小添</t>
  </si>
  <si>
    <t>毕业论文</t>
  </si>
  <si>
    <t>必修</t>
  </si>
  <si>
    <t>财务管理</t>
  </si>
  <si>
    <t>教育实习</t>
  </si>
  <si>
    <t>人力资源开发与管理</t>
  </si>
  <si>
    <t>形势与政策4</t>
  </si>
  <si>
    <t>经济管理系</t>
    <phoneticPr fontId="5" type="noConversion"/>
  </si>
  <si>
    <r>
      <rPr>
        <sz val="10"/>
        <color indexed="64"/>
        <rFont val="微软雅黑"/>
        <family val="2"/>
        <charset val="134"/>
      </rPr>
      <t>经管</t>
    </r>
    <r>
      <rPr>
        <sz val="10"/>
        <color theme="1"/>
        <rFont val="微软雅黑"/>
        <family val="2"/>
        <charset val="134"/>
      </rPr>
      <t>14-2班</t>
    </r>
    <r>
      <rPr>
        <sz val="10"/>
        <color indexed="64"/>
        <rFont val="宋体"/>
        <family val="3"/>
        <charset val="134"/>
      </rPr>
      <t/>
    </r>
  </si>
  <si>
    <t>未注册学籍</t>
    <phoneticPr fontId="2" type="noConversion"/>
  </si>
  <si>
    <t>学籍</t>
    <phoneticPr fontId="2" type="noConversion"/>
  </si>
  <si>
    <t>唐尧尧</t>
  </si>
  <si>
    <t>大学英语A4</t>
  </si>
  <si>
    <t>管理文秘</t>
  </si>
  <si>
    <t>体育俱乐部经营与管理</t>
  </si>
  <si>
    <t>缺“专业拓展任选课程”学分</t>
    <phoneticPr fontId="2" type="noConversion"/>
  </si>
  <si>
    <t>任选</t>
    <phoneticPr fontId="2" type="noConversion"/>
  </si>
  <si>
    <t>体育教育训练二系</t>
  </si>
  <si>
    <t>体育教育</t>
  </si>
  <si>
    <t>二系-体教14-3班</t>
  </si>
  <si>
    <t>鲁小华</t>
  </si>
  <si>
    <t>大学英语C1</t>
  </si>
  <si>
    <t>任选</t>
  </si>
  <si>
    <t>体育课程教材教法</t>
  </si>
  <si>
    <t>体育赛事组织与编排</t>
  </si>
  <si>
    <r>
      <rPr>
        <sz val="10"/>
        <color indexed="64"/>
        <rFont val="微软雅黑"/>
        <family val="2"/>
        <charset val="134"/>
      </rPr>
      <t>二系</t>
    </r>
    <r>
      <rPr>
        <sz val="10"/>
        <color theme="1"/>
        <rFont val="微软雅黑"/>
        <family val="2"/>
        <charset val="134"/>
      </rPr>
      <t>-</t>
    </r>
    <r>
      <rPr>
        <sz val="10"/>
        <color indexed="64"/>
        <rFont val="微软雅黑"/>
        <family val="2"/>
        <charset val="134"/>
      </rPr>
      <t>体教</t>
    </r>
    <r>
      <rPr>
        <sz val="10"/>
        <color theme="1"/>
        <rFont val="微软雅黑"/>
        <family val="2"/>
        <charset val="134"/>
      </rPr>
      <t>14-3班</t>
    </r>
    <r>
      <rPr>
        <sz val="10"/>
        <color indexed="64"/>
        <rFont val="宋体"/>
        <family val="3"/>
        <charset val="134"/>
      </rPr>
      <t/>
    </r>
  </si>
  <si>
    <t>未注册学籍</t>
    <phoneticPr fontId="2" type="noConversion"/>
  </si>
  <si>
    <t>学籍</t>
    <phoneticPr fontId="2" type="noConversion"/>
  </si>
  <si>
    <t>运动训练</t>
  </si>
  <si>
    <t>二系-运训14-1班</t>
  </si>
  <si>
    <t>钱龙</t>
  </si>
  <si>
    <t>教育学</t>
  </si>
  <si>
    <t>青少年运动训练理论与实践</t>
  </si>
  <si>
    <t>运动竞赛学</t>
  </si>
  <si>
    <t>运动训练管理学</t>
  </si>
  <si>
    <t>运动训练</t>
    <phoneticPr fontId="2" type="noConversion"/>
  </si>
  <si>
    <t>运动训练学</t>
  </si>
  <si>
    <t>大学英语C2</t>
  </si>
  <si>
    <t>大学英语C3</t>
  </si>
  <si>
    <t>体育教育训练一系</t>
  </si>
  <si>
    <t>一系-体教14-1班</t>
  </si>
  <si>
    <t>兰凯</t>
  </si>
  <si>
    <t>大学英语B3</t>
  </si>
  <si>
    <t>体育学概论</t>
  </si>
  <si>
    <t>羽毛球运动</t>
  </si>
  <si>
    <t>限选</t>
  </si>
  <si>
    <t>任选</t>
    <phoneticPr fontId="2" type="noConversion"/>
  </si>
  <si>
    <t>李伟</t>
  </si>
  <si>
    <t>未注册学籍</t>
    <phoneticPr fontId="2" type="noConversion"/>
  </si>
  <si>
    <t>王朔</t>
  </si>
  <si>
    <t>未注册学籍</t>
    <phoneticPr fontId="2" type="noConversion"/>
  </si>
  <si>
    <t>外语系</t>
  </si>
  <si>
    <t>英语</t>
  </si>
  <si>
    <t>英语14-1班</t>
  </si>
  <si>
    <t>陈亮</t>
  </si>
  <si>
    <t>武术学院</t>
  </si>
  <si>
    <t>武术-体教14-1班</t>
  </si>
  <si>
    <t>杨文</t>
  </si>
  <si>
    <t>缺“体育教师教育方向任选课程”学分</t>
    <phoneticPr fontId="2" type="noConversion"/>
  </si>
  <si>
    <t>任选</t>
    <phoneticPr fontId="2" type="noConversion"/>
  </si>
  <si>
    <r>
      <rPr>
        <sz val="10"/>
        <color indexed="64"/>
        <rFont val="微软雅黑"/>
        <family val="2"/>
        <charset val="134"/>
      </rPr>
      <t>武术</t>
    </r>
    <r>
      <rPr>
        <sz val="10"/>
        <color theme="1"/>
        <rFont val="微软雅黑"/>
        <family val="2"/>
        <charset val="134"/>
      </rPr>
      <t>-</t>
    </r>
    <r>
      <rPr>
        <sz val="10"/>
        <color indexed="64"/>
        <rFont val="微软雅黑"/>
        <family val="2"/>
        <charset val="134"/>
      </rPr>
      <t>体教</t>
    </r>
    <r>
      <rPr>
        <sz val="10"/>
        <color theme="1"/>
        <rFont val="微软雅黑"/>
        <family val="2"/>
        <charset val="134"/>
      </rPr>
      <t>14-1</t>
    </r>
    <r>
      <rPr>
        <sz val="10"/>
        <color indexed="64"/>
        <rFont val="微软雅黑"/>
        <family val="2"/>
        <charset val="134"/>
      </rPr>
      <t>班</t>
    </r>
    <phoneticPr fontId="5" type="noConversion"/>
  </si>
  <si>
    <t>学籍</t>
    <phoneticPr fontId="2" type="noConversion"/>
  </si>
  <si>
    <t>付勇</t>
  </si>
  <si>
    <t>武术与民族传统体育</t>
  </si>
  <si>
    <t>民传14-3班</t>
  </si>
  <si>
    <t>唐宇豪</t>
  </si>
  <si>
    <t>大学英语B2</t>
  </si>
  <si>
    <t>运动解剖学</t>
  </si>
  <si>
    <t>新闻系</t>
  </si>
  <si>
    <t>广播电视编导</t>
  </si>
  <si>
    <t>广电14-1班</t>
  </si>
  <si>
    <t>何雨峰</t>
  </si>
  <si>
    <t>播音与主持(含普通话训练)</t>
  </si>
  <si>
    <t>平面设计</t>
  </si>
  <si>
    <t>现场报道</t>
  </si>
  <si>
    <t>缺“通识教育任选课程”学分</t>
    <phoneticPr fontId="2" type="noConversion"/>
  </si>
  <si>
    <t>任选</t>
    <phoneticPr fontId="2" type="noConversion"/>
  </si>
  <si>
    <t>休闲体育系</t>
  </si>
  <si>
    <t>旅游管理</t>
  </si>
  <si>
    <t>旅游14-1班</t>
  </si>
  <si>
    <t>嘎玛央地</t>
  </si>
  <si>
    <t>未注册学籍</t>
    <phoneticPr fontId="2" type="noConversion"/>
  </si>
  <si>
    <t>学籍</t>
    <phoneticPr fontId="2" type="noConversion"/>
  </si>
  <si>
    <t>休闲体育</t>
  </si>
  <si>
    <t>休闲14-2班</t>
  </si>
  <si>
    <t>乒乓球</t>
  </si>
  <si>
    <t>杨叙鑫</t>
  </si>
  <si>
    <t>大学英语B1</t>
  </si>
  <si>
    <r>
      <rPr>
        <sz val="10"/>
        <color indexed="64"/>
        <rFont val="微软雅黑"/>
        <family val="2"/>
        <charset val="134"/>
      </rPr>
      <t>休闲</t>
    </r>
    <r>
      <rPr>
        <sz val="10"/>
        <color theme="1"/>
        <rFont val="微软雅黑"/>
        <family val="2"/>
        <charset val="134"/>
      </rPr>
      <t>14-2班</t>
    </r>
    <r>
      <rPr>
        <sz val="10"/>
        <color indexed="64"/>
        <rFont val="宋体"/>
        <family val="3"/>
        <charset val="134"/>
      </rPr>
      <t/>
    </r>
  </si>
  <si>
    <t>黄垂帅</t>
  </si>
  <si>
    <t>艺术学院</t>
  </si>
  <si>
    <t>舞蹈学</t>
  </si>
  <si>
    <t>舞蹈14-1班</t>
  </si>
  <si>
    <t>郭晨宇</t>
  </si>
  <si>
    <t>大学英语B4</t>
  </si>
  <si>
    <t>舞蹈运动原理与解剖学</t>
  </si>
  <si>
    <t>舞蹈14-1班</t>
    <phoneticPr fontId="5" type="noConversion"/>
  </si>
  <si>
    <t>学籍</t>
    <phoneticPr fontId="2" type="noConversion"/>
  </si>
  <si>
    <t>足球运动学院</t>
  </si>
  <si>
    <t>足球-运训14-1班</t>
  </si>
  <si>
    <t>刘相灿</t>
  </si>
  <si>
    <t>游泳</t>
  </si>
  <si>
    <t>孟靖程</t>
  </si>
  <si>
    <t>彭毫</t>
  </si>
  <si>
    <t>班级管理</t>
  </si>
  <si>
    <t>教学能力综合训练（微格 板书 普通话）</t>
  </si>
  <si>
    <t>运动训练科研与方法</t>
  </si>
  <si>
    <t xml:space="preserve">徐震 </t>
  </si>
  <si>
    <t>教育实习（双学位）</t>
    <phoneticPr fontId="2" type="noConversion"/>
  </si>
  <si>
    <t>必修</t>
    <phoneticPr fontId="2" type="noConversion"/>
  </si>
  <si>
    <t>郑英图</t>
  </si>
  <si>
    <t>衷华</t>
  </si>
  <si>
    <t>缺“健身、健美”、“摔跤”其中一项</t>
    <phoneticPr fontId="2" type="noConversion"/>
  </si>
  <si>
    <t>原年级</t>
    <phoneticPr fontId="2" type="noConversion"/>
  </si>
  <si>
    <t>原班级</t>
    <phoneticPr fontId="2" type="noConversion"/>
  </si>
  <si>
    <r>
      <rPr>
        <sz val="10"/>
        <color indexed="64"/>
        <rFont val="微软雅黑"/>
        <family val="2"/>
        <charset val="134"/>
      </rPr>
      <t>一系</t>
    </r>
    <r>
      <rPr>
        <sz val="10"/>
        <color theme="1"/>
        <rFont val="微软雅黑"/>
        <family val="2"/>
        <charset val="134"/>
      </rPr>
      <t>-</t>
    </r>
    <r>
      <rPr>
        <sz val="10"/>
        <color indexed="64"/>
        <rFont val="微软雅黑"/>
        <family val="2"/>
        <charset val="134"/>
      </rPr>
      <t>运训</t>
    </r>
    <r>
      <rPr>
        <sz val="10"/>
        <color theme="1"/>
        <rFont val="微软雅黑"/>
        <family val="2"/>
        <charset val="134"/>
      </rPr>
      <t>14-1</t>
    </r>
    <r>
      <rPr>
        <sz val="10"/>
        <color indexed="64"/>
        <rFont val="微软雅黑"/>
        <family val="2"/>
        <charset val="134"/>
      </rPr>
      <t>班</t>
    </r>
    <phoneticPr fontId="5" type="noConversion"/>
  </si>
  <si>
    <r>
      <rPr>
        <sz val="10"/>
        <color indexed="64"/>
        <rFont val="微软雅黑"/>
        <family val="2"/>
        <charset val="134"/>
      </rPr>
      <t>广电</t>
    </r>
    <r>
      <rPr>
        <sz val="10"/>
        <color theme="1"/>
        <rFont val="微软雅黑"/>
        <family val="2"/>
        <charset val="134"/>
      </rPr>
      <t>14-1</t>
    </r>
    <r>
      <rPr>
        <sz val="10"/>
        <color indexed="64"/>
        <rFont val="微软雅黑"/>
        <family val="2"/>
        <charset val="134"/>
      </rPr>
      <t>班</t>
    </r>
    <phoneticPr fontId="5" type="noConversion"/>
  </si>
  <si>
    <r>
      <rPr>
        <sz val="10"/>
        <color indexed="64"/>
        <rFont val="微软雅黑"/>
        <family val="2"/>
        <charset val="134"/>
      </rPr>
      <t>旅游</t>
    </r>
    <r>
      <rPr>
        <sz val="10"/>
        <color theme="1"/>
        <rFont val="微软雅黑"/>
        <family val="2"/>
        <charset val="134"/>
      </rPr>
      <t>14-1</t>
    </r>
    <r>
      <rPr>
        <sz val="10"/>
        <color indexed="64"/>
        <rFont val="微软雅黑"/>
        <family val="2"/>
        <charset val="134"/>
      </rPr>
      <t>班</t>
    </r>
    <phoneticPr fontId="5" type="noConversion"/>
  </si>
  <si>
    <t>应缴
费用</t>
    <phoneticPr fontId="2" type="noConversion"/>
  </si>
  <si>
    <t>无需缴费</t>
    <phoneticPr fontId="2" type="noConversion"/>
  </si>
  <si>
    <t>是否缴费</t>
    <phoneticPr fontId="2" type="noConversion"/>
  </si>
  <si>
    <t>学办负责人签字：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</si>
</sst>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10"/>
      <color indexed="64"/>
      <name val="微软雅黑"/>
      <family val="2"/>
      <charset val="134"/>
    </font>
    <font>
      <sz val="9"/>
      <name val="宋体"/>
      <family val="3"/>
      <charset val="134"/>
    </font>
    <font>
      <sz val="10"/>
      <color indexed="64"/>
      <name val="宋体"/>
      <family val="3"/>
      <charset val="134"/>
    </font>
    <font>
      <sz val="10"/>
      <color rgb="FF333333"/>
      <name val="微软雅黑"/>
      <family val="2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applyFont="1" applyBorder="1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D1" sqref="D1"/>
    </sheetView>
  </sheetViews>
  <sheetFormatPr defaultRowHeight="22.5" customHeight="1" x14ac:dyDescent="0.15"/>
  <cols>
    <col min="1" max="1" width="13.25" style="14" customWidth="1"/>
    <col min="2" max="2" width="12.625" style="14" customWidth="1"/>
    <col min="3" max="3" width="7.25" style="14" customWidth="1"/>
    <col min="4" max="4" width="13.125" style="14" customWidth="1"/>
    <col min="5" max="5" width="12.75" style="14" customWidth="1"/>
    <col min="6" max="6" width="9" style="14"/>
    <col min="7" max="7" width="10.5" style="14" bestFit="1" customWidth="1"/>
    <col min="8" max="8" width="20.25" style="14" customWidth="1"/>
    <col min="9" max="9" width="5.375" style="14" customWidth="1"/>
    <col min="10" max="10" width="6.5" style="14" customWidth="1"/>
    <col min="11" max="11" width="6" style="14" customWidth="1"/>
    <col min="12" max="12" width="10.625" style="14" customWidth="1"/>
    <col min="13" max="16384" width="9" style="14"/>
  </cols>
  <sheetData>
    <row r="1" spans="1:13" s="17" customFormat="1" ht="30" customHeight="1" x14ac:dyDescent="0.15">
      <c r="A1" s="1" t="s">
        <v>0</v>
      </c>
      <c r="B1" s="1" t="s">
        <v>1</v>
      </c>
      <c r="C1" s="2" t="s">
        <v>125</v>
      </c>
      <c r="D1" s="1" t="s">
        <v>126</v>
      </c>
      <c r="E1" s="2" t="s">
        <v>2</v>
      </c>
      <c r="F1" s="2" t="s">
        <v>3</v>
      </c>
      <c r="G1" s="2" t="s">
        <v>4</v>
      </c>
      <c r="H1" s="1" t="s">
        <v>5</v>
      </c>
      <c r="I1" s="2" t="s">
        <v>6</v>
      </c>
      <c r="J1" s="3" t="s">
        <v>130</v>
      </c>
      <c r="K1" s="2" t="s">
        <v>7</v>
      </c>
      <c r="L1" s="3" t="s">
        <v>8</v>
      </c>
      <c r="M1" s="3" t="s">
        <v>132</v>
      </c>
    </row>
    <row r="2" spans="1:13" ht="22.5" customHeight="1" x14ac:dyDescent="0.15">
      <c r="A2" s="4" t="s">
        <v>9</v>
      </c>
      <c r="B2" s="5" t="s">
        <v>10</v>
      </c>
      <c r="C2" s="4">
        <v>2014</v>
      </c>
      <c r="D2" s="4" t="s">
        <v>11</v>
      </c>
      <c r="E2" s="4">
        <v>2013410155</v>
      </c>
      <c r="F2" s="4" t="s">
        <v>12</v>
      </c>
      <c r="G2" s="4">
        <v>10000050</v>
      </c>
      <c r="H2" s="5" t="s">
        <v>13</v>
      </c>
      <c r="I2" s="4">
        <v>4</v>
      </c>
      <c r="J2" s="4">
        <f>I2*50</f>
        <v>200</v>
      </c>
      <c r="K2" s="4" t="s">
        <v>14</v>
      </c>
      <c r="L2" s="6"/>
      <c r="M2" s="18"/>
    </row>
    <row r="3" spans="1:13" ht="22.5" customHeight="1" x14ac:dyDescent="0.15">
      <c r="A3" s="4" t="s">
        <v>9</v>
      </c>
      <c r="B3" s="5" t="s">
        <v>10</v>
      </c>
      <c r="C3" s="4">
        <v>2014</v>
      </c>
      <c r="D3" s="4" t="s">
        <v>11</v>
      </c>
      <c r="E3" s="4">
        <v>2013410155</v>
      </c>
      <c r="F3" s="4" t="s">
        <v>12</v>
      </c>
      <c r="G3" s="4">
        <v>10406043</v>
      </c>
      <c r="H3" s="5" t="s">
        <v>15</v>
      </c>
      <c r="I3" s="4">
        <v>3</v>
      </c>
      <c r="J3" s="4">
        <f>I3*50</f>
        <v>150</v>
      </c>
      <c r="K3" s="4" t="s">
        <v>14</v>
      </c>
      <c r="L3" s="6"/>
      <c r="M3" s="18"/>
    </row>
    <row r="4" spans="1:13" ht="22.5" customHeight="1" x14ac:dyDescent="0.15">
      <c r="A4" s="4" t="s">
        <v>9</v>
      </c>
      <c r="B4" s="5" t="s">
        <v>10</v>
      </c>
      <c r="C4" s="4">
        <v>2014</v>
      </c>
      <c r="D4" s="4" t="s">
        <v>11</v>
      </c>
      <c r="E4" s="4">
        <v>2013410155</v>
      </c>
      <c r="F4" s="4" t="s">
        <v>12</v>
      </c>
      <c r="G4" s="4">
        <v>10000048</v>
      </c>
      <c r="H4" s="5" t="s">
        <v>16</v>
      </c>
      <c r="I4" s="4">
        <v>5</v>
      </c>
      <c r="J4" s="4">
        <f>I4*50</f>
        <v>250</v>
      </c>
      <c r="K4" s="4" t="s">
        <v>14</v>
      </c>
      <c r="L4" s="6"/>
      <c r="M4" s="18"/>
    </row>
    <row r="5" spans="1:13" ht="22.5" customHeight="1" x14ac:dyDescent="0.15">
      <c r="A5" s="4" t="s">
        <v>9</v>
      </c>
      <c r="B5" s="5" t="s">
        <v>10</v>
      </c>
      <c r="C5" s="4">
        <v>2014</v>
      </c>
      <c r="D5" s="4" t="s">
        <v>11</v>
      </c>
      <c r="E5" s="4">
        <v>2013410155</v>
      </c>
      <c r="F5" s="4" t="s">
        <v>12</v>
      </c>
      <c r="G5" s="4">
        <v>10406035</v>
      </c>
      <c r="H5" s="5" t="s">
        <v>17</v>
      </c>
      <c r="I5" s="4">
        <v>3</v>
      </c>
      <c r="J5" s="4">
        <f>I5*50</f>
        <v>150</v>
      </c>
      <c r="K5" s="4" t="s">
        <v>14</v>
      </c>
      <c r="L5" s="6"/>
      <c r="M5" s="18"/>
    </row>
    <row r="6" spans="1:13" ht="22.5" customHeight="1" x14ac:dyDescent="0.15">
      <c r="A6" s="4" t="s">
        <v>9</v>
      </c>
      <c r="B6" s="5" t="s">
        <v>10</v>
      </c>
      <c r="C6" s="4">
        <v>2014</v>
      </c>
      <c r="D6" s="4" t="s">
        <v>11</v>
      </c>
      <c r="E6" s="4">
        <v>2013410155</v>
      </c>
      <c r="F6" s="4" t="s">
        <v>12</v>
      </c>
      <c r="G6" s="4">
        <v>10406030</v>
      </c>
      <c r="H6" s="5" t="s">
        <v>18</v>
      </c>
      <c r="I6" s="4">
        <v>0.4</v>
      </c>
      <c r="J6" s="4">
        <f>I6*50</f>
        <v>20</v>
      </c>
      <c r="K6" s="4" t="s">
        <v>14</v>
      </c>
      <c r="L6" s="6"/>
      <c r="M6" s="18"/>
    </row>
    <row r="7" spans="1:13" ht="22.5" customHeight="1" x14ac:dyDescent="0.15">
      <c r="A7" s="7" t="s">
        <v>19</v>
      </c>
      <c r="B7" s="5" t="s">
        <v>10</v>
      </c>
      <c r="C7" s="4">
        <v>2014</v>
      </c>
      <c r="D7" s="8" t="s">
        <v>20</v>
      </c>
      <c r="E7" s="8">
        <v>2013410155</v>
      </c>
      <c r="F7" s="8" t="s">
        <v>12</v>
      </c>
      <c r="G7" s="4"/>
      <c r="H7" s="5" t="s">
        <v>21</v>
      </c>
      <c r="I7" s="4"/>
      <c r="J7" s="4"/>
      <c r="K7" s="4" t="s">
        <v>22</v>
      </c>
      <c r="L7" s="6"/>
      <c r="M7" s="18"/>
    </row>
    <row r="8" spans="1:13" ht="22.5" customHeight="1" x14ac:dyDescent="0.15">
      <c r="A8" s="4" t="s">
        <v>9</v>
      </c>
      <c r="B8" s="5" t="s">
        <v>10</v>
      </c>
      <c r="C8" s="4">
        <v>2014</v>
      </c>
      <c r="D8" s="4" t="s">
        <v>11</v>
      </c>
      <c r="E8" s="4">
        <v>2014460254</v>
      </c>
      <c r="F8" s="4" t="s">
        <v>23</v>
      </c>
      <c r="G8" s="4">
        <v>10406032</v>
      </c>
      <c r="H8" s="5" t="s">
        <v>24</v>
      </c>
      <c r="I8" s="4">
        <v>3</v>
      </c>
      <c r="J8" s="4">
        <f t="shared" ref="J8:J14" si="0">I8*50</f>
        <v>150</v>
      </c>
      <c r="K8" s="4" t="s">
        <v>14</v>
      </c>
      <c r="L8" s="6"/>
      <c r="M8" s="18"/>
    </row>
    <row r="9" spans="1:13" ht="22.5" customHeight="1" x14ac:dyDescent="0.15">
      <c r="A9" s="4" t="s">
        <v>9</v>
      </c>
      <c r="B9" s="5" t="s">
        <v>10</v>
      </c>
      <c r="C9" s="4">
        <v>2014</v>
      </c>
      <c r="D9" s="4" t="s">
        <v>11</v>
      </c>
      <c r="E9" s="4">
        <v>2014460254</v>
      </c>
      <c r="F9" s="4" t="s">
        <v>23</v>
      </c>
      <c r="G9" s="4">
        <v>110406035</v>
      </c>
      <c r="H9" s="5" t="s">
        <v>25</v>
      </c>
      <c r="I9" s="4">
        <v>2</v>
      </c>
      <c r="J9" s="4">
        <f t="shared" si="0"/>
        <v>100</v>
      </c>
      <c r="K9" s="4" t="s">
        <v>14</v>
      </c>
      <c r="L9" s="6"/>
      <c r="M9" s="18"/>
    </row>
    <row r="10" spans="1:13" ht="22.5" customHeight="1" x14ac:dyDescent="0.15">
      <c r="A10" s="4" t="s">
        <v>9</v>
      </c>
      <c r="B10" s="5" t="s">
        <v>10</v>
      </c>
      <c r="C10" s="4">
        <v>2014</v>
      </c>
      <c r="D10" s="4" t="s">
        <v>11</v>
      </c>
      <c r="E10" s="4">
        <v>2014460254</v>
      </c>
      <c r="F10" s="4" t="s">
        <v>23</v>
      </c>
      <c r="G10" s="4">
        <v>110406036</v>
      </c>
      <c r="H10" s="5" t="s">
        <v>26</v>
      </c>
      <c r="I10" s="4">
        <v>2</v>
      </c>
      <c r="J10" s="4">
        <f t="shared" si="0"/>
        <v>100</v>
      </c>
      <c r="K10" s="4" t="s">
        <v>14</v>
      </c>
      <c r="L10" s="6"/>
      <c r="M10" s="18"/>
    </row>
    <row r="11" spans="1:13" ht="22.5" customHeight="1" x14ac:dyDescent="0.15">
      <c r="A11" s="4" t="s">
        <v>9</v>
      </c>
      <c r="B11" s="9" t="s">
        <v>10</v>
      </c>
      <c r="C11" s="4">
        <v>2014</v>
      </c>
      <c r="D11" s="4" t="s">
        <v>11</v>
      </c>
      <c r="E11" s="8">
        <v>2014460254</v>
      </c>
      <c r="F11" s="8" t="s">
        <v>23</v>
      </c>
      <c r="G11" s="8"/>
      <c r="H11" s="5" t="s">
        <v>27</v>
      </c>
      <c r="I11" s="4">
        <v>1.5</v>
      </c>
      <c r="J11" s="4">
        <f t="shared" si="0"/>
        <v>75</v>
      </c>
      <c r="K11" s="4" t="s">
        <v>28</v>
      </c>
      <c r="L11" s="15"/>
      <c r="M11" s="18"/>
    </row>
    <row r="12" spans="1:13" ht="22.5" customHeight="1" x14ac:dyDescent="0.15">
      <c r="A12" s="5" t="s">
        <v>29</v>
      </c>
      <c r="B12" s="5" t="s">
        <v>30</v>
      </c>
      <c r="C12" s="4">
        <v>2014</v>
      </c>
      <c r="D12" s="5" t="s">
        <v>31</v>
      </c>
      <c r="E12" s="4">
        <v>2014110611</v>
      </c>
      <c r="F12" s="4" t="s">
        <v>32</v>
      </c>
      <c r="G12" s="4">
        <v>132201007</v>
      </c>
      <c r="H12" s="5" t="s">
        <v>33</v>
      </c>
      <c r="I12" s="4">
        <v>2</v>
      </c>
      <c r="J12" s="4">
        <f t="shared" si="0"/>
        <v>100</v>
      </c>
      <c r="K12" s="4" t="s">
        <v>34</v>
      </c>
      <c r="L12" s="15"/>
      <c r="M12" s="18"/>
    </row>
    <row r="13" spans="1:13" ht="22.5" customHeight="1" x14ac:dyDescent="0.15">
      <c r="A13" s="5" t="s">
        <v>29</v>
      </c>
      <c r="B13" s="5" t="s">
        <v>30</v>
      </c>
      <c r="C13" s="4">
        <v>2014</v>
      </c>
      <c r="D13" s="5" t="s">
        <v>31</v>
      </c>
      <c r="E13" s="4">
        <v>2014110611</v>
      </c>
      <c r="F13" s="4" t="s">
        <v>32</v>
      </c>
      <c r="G13" s="4">
        <v>112201075</v>
      </c>
      <c r="H13" s="5" t="s">
        <v>35</v>
      </c>
      <c r="I13" s="4">
        <v>1.5</v>
      </c>
      <c r="J13" s="4">
        <f t="shared" si="0"/>
        <v>75</v>
      </c>
      <c r="K13" s="4" t="s">
        <v>14</v>
      </c>
      <c r="L13" s="6"/>
      <c r="M13" s="18"/>
    </row>
    <row r="14" spans="1:13" ht="22.5" customHeight="1" x14ac:dyDescent="0.15">
      <c r="A14" s="5" t="s">
        <v>29</v>
      </c>
      <c r="B14" s="5" t="s">
        <v>30</v>
      </c>
      <c r="C14" s="4">
        <v>2014</v>
      </c>
      <c r="D14" s="5" t="s">
        <v>31</v>
      </c>
      <c r="E14" s="4">
        <v>2014110611</v>
      </c>
      <c r="F14" s="4" t="s">
        <v>32</v>
      </c>
      <c r="G14" s="4">
        <v>112201073</v>
      </c>
      <c r="H14" s="5" t="s">
        <v>36</v>
      </c>
      <c r="I14" s="4">
        <v>2</v>
      </c>
      <c r="J14" s="4">
        <f t="shared" si="0"/>
        <v>100</v>
      </c>
      <c r="K14" s="4" t="s">
        <v>14</v>
      </c>
      <c r="L14" s="6"/>
      <c r="M14" s="18"/>
    </row>
    <row r="15" spans="1:13" ht="22.5" customHeight="1" x14ac:dyDescent="0.15">
      <c r="A15" s="9" t="s">
        <v>29</v>
      </c>
      <c r="B15" s="5" t="s">
        <v>30</v>
      </c>
      <c r="C15" s="4">
        <v>2014</v>
      </c>
      <c r="D15" s="9" t="s">
        <v>37</v>
      </c>
      <c r="E15" s="8">
        <v>2014110611</v>
      </c>
      <c r="F15" s="8" t="s">
        <v>32</v>
      </c>
      <c r="G15" s="4"/>
      <c r="H15" s="5" t="s">
        <v>38</v>
      </c>
      <c r="I15" s="4"/>
      <c r="J15" s="4"/>
      <c r="K15" s="4" t="s">
        <v>39</v>
      </c>
      <c r="L15" s="6"/>
      <c r="M15" s="18"/>
    </row>
    <row r="16" spans="1:13" ht="22.5" customHeight="1" x14ac:dyDescent="0.15">
      <c r="A16" s="5" t="s">
        <v>29</v>
      </c>
      <c r="B16" s="5" t="s">
        <v>40</v>
      </c>
      <c r="C16" s="4">
        <v>2014</v>
      </c>
      <c r="D16" s="5" t="s">
        <v>41</v>
      </c>
      <c r="E16" s="4">
        <v>2014210334</v>
      </c>
      <c r="F16" s="4" t="s">
        <v>42</v>
      </c>
      <c r="G16" s="4">
        <v>112202025</v>
      </c>
      <c r="H16" s="5" t="s">
        <v>43</v>
      </c>
      <c r="I16" s="4">
        <v>2</v>
      </c>
      <c r="J16" s="4">
        <f>I16*75</f>
        <v>150</v>
      </c>
      <c r="K16" s="4" t="s">
        <v>14</v>
      </c>
      <c r="L16" s="6"/>
      <c r="M16" s="18"/>
    </row>
    <row r="17" spans="1:13" ht="22.5" customHeight="1" x14ac:dyDescent="0.15">
      <c r="A17" s="5" t="s">
        <v>29</v>
      </c>
      <c r="B17" s="5" t="s">
        <v>40</v>
      </c>
      <c r="C17" s="4">
        <v>2014</v>
      </c>
      <c r="D17" s="5" t="s">
        <v>41</v>
      </c>
      <c r="E17" s="4">
        <v>2014210334</v>
      </c>
      <c r="F17" s="4" t="s">
        <v>42</v>
      </c>
      <c r="G17" s="4">
        <v>112202086</v>
      </c>
      <c r="H17" s="5" t="s">
        <v>44</v>
      </c>
      <c r="I17" s="4">
        <v>2</v>
      </c>
      <c r="J17" s="4">
        <f>I17*75</f>
        <v>150</v>
      </c>
      <c r="K17" s="4" t="s">
        <v>14</v>
      </c>
      <c r="L17" s="6"/>
      <c r="M17" s="18"/>
    </row>
    <row r="18" spans="1:13" ht="22.5" customHeight="1" x14ac:dyDescent="0.15">
      <c r="A18" s="5" t="s">
        <v>29</v>
      </c>
      <c r="B18" s="5" t="s">
        <v>40</v>
      </c>
      <c r="C18" s="4">
        <v>2014</v>
      </c>
      <c r="D18" s="5" t="s">
        <v>41</v>
      </c>
      <c r="E18" s="4">
        <v>2014210334</v>
      </c>
      <c r="F18" s="4" t="s">
        <v>42</v>
      </c>
      <c r="G18" s="4">
        <v>112202034</v>
      </c>
      <c r="H18" s="5" t="s">
        <v>45</v>
      </c>
      <c r="I18" s="4">
        <v>2</v>
      </c>
      <c r="J18" s="4">
        <f>I18*75</f>
        <v>150</v>
      </c>
      <c r="K18" s="4" t="s">
        <v>14</v>
      </c>
      <c r="L18" s="6"/>
      <c r="M18" s="18"/>
    </row>
    <row r="19" spans="1:13" ht="22.5" customHeight="1" x14ac:dyDescent="0.15">
      <c r="A19" s="5" t="s">
        <v>29</v>
      </c>
      <c r="B19" s="5" t="s">
        <v>40</v>
      </c>
      <c r="C19" s="4">
        <v>2014</v>
      </c>
      <c r="D19" s="5" t="s">
        <v>41</v>
      </c>
      <c r="E19" s="4">
        <v>2014210334</v>
      </c>
      <c r="F19" s="4" t="s">
        <v>42</v>
      </c>
      <c r="G19" s="4">
        <v>112202085</v>
      </c>
      <c r="H19" s="5" t="s">
        <v>46</v>
      </c>
      <c r="I19" s="4">
        <v>2</v>
      </c>
      <c r="J19" s="4">
        <f>I19*75</f>
        <v>150</v>
      </c>
      <c r="K19" s="4" t="s">
        <v>14</v>
      </c>
      <c r="L19" s="6"/>
      <c r="M19" s="18"/>
    </row>
    <row r="20" spans="1:13" ht="22.5" customHeight="1" x14ac:dyDescent="0.15">
      <c r="A20" s="5" t="s">
        <v>29</v>
      </c>
      <c r="B20" s="5" t="s">
        <v>47</v>
      </c>
      <c r="C20" s="4">
        <v>2014</v>
      </c>
      <c r="D20" s="5" t="s">
        <v>41</v>
      </c>
      <c r="E20" s="4">
        <v>2014210334</v>
      </c>
      <c r="F20" s="4" t="s">
        <v>42</v>
      </c>
      <c r="G20" s="4">
        <v>112202081</v>
      </c>
      <c r="H20" s="5" t="s">
        <v>48</v>
      </c>
      <c r="I20" s="4">
        <v>3</v>
      </c>
      <c r="J20" s="4">
        <f>I20*75</f>
        <v>225</v>
      </c>
      <c r="K20" s="4" t="s">
        <v>14</v>
      </c>
      <c r="L20" s="6"/>
      <c r="M20" s="18"/>
    </row>
    <row r="21" spans="1:13" ht="22.5" customHeight="1" x14ac:dyDescent="0.15">
      <c r="A21" s="5" t="s">
        <v>51</v>
      </c>
      <c r="B21" s="5" t="s">
        <v>30</v>
      </c>
      <c r="C21" s="4">
        <v>2014</v>
      </c>
      <c r="D21" s="5" t="s">
        <v>52</v>
      </c>
      <c r="E21" s="4">
        <v>2014110119</v>
      </c>
      <c r="F21" s="4" t="s">
        <v>53</v>
      </c>
      <c r="G21" s="4">
        <v>112101024</v>
      </c>
      <c r="H21" s="5" t="s">
        <v>54</v>
      </c>
      <c r="I21" s="4">
        <v>4.5</v>
      </c>
      <c r="J21" s="4">
        <f>I21*50</f>
        <v>225</v>
      </c>
      <c r="K21" s="4" t="s">
        <v>14</v>
      </c>
      <c r="L21" s="6"/>
      <c r="M21" s="18"/>
    </row>
    <row r="22" spans="1:13" ht="22.5" customHeight="1" x14ac:dyDescent="0.15">
      <c r="A22" s="5" t="s">
        <v>51</v>
      </c>
      <c r="B22" s="5" t="s">
        <v>30</v>
      </c>
      <c r="C22" s="4">
        <v>2014</v>
      </c>
      <c r="D22" s="5" t="s">
        <v>52</v>
      </c>
      <c r="E22" s="4">
        <v>2014110119</v>
      </c>
      <c r="F22" s="4" t="s">
        <v>53</v>
      </c>
      <c r="G22" s="4">
        <v>112101037</v>
      </c>
      <c r="H22" s="5" t="s">
        <v>55</v>
      </c>
      <c r="I22" s="4">
        <v>1.5</v>
      </c>
      <c r="J22" s="4">
        <f>I22*50</f>
        <v>75</v>
      </c>
      <c r="K22" s="4" t="s">
        <v>14</v>
      </c>
      <c r="L22" s="6"/>
      <c r="M22" s="18"/>
    </row>
    <row r="23" spans="1:13" ht="22.5" customHeight="1" x14ac:dyDescent="0.15">
      <c r="A23" s="5" t="s">
        <v>51</v>
      </c>
      <c r="B23" s="5" t="s">
        <v>30</v>
      </c>
      <c r="C23" s="4">
        <v>2014</v>
      </c>
      <c r="D23" s="5" t="s">
        <v>52</v>
      </c>
      <c r="E23" s="4">
        <v>2014110119</v>
      </c>
      <c r="F23" s="4" t="s">
        <v>53</v>
      </c>
      <c r="G23" s="4">
        <v>112101049</v>
      </c>
      <c r="H23" s="5" t="s">
        <v>56</v>
      </c>
      <c r="I23" s="4">
        <v>2</v>
      </c>
      <c r="J23" s="4">
        <f>I23*50</f>
        <v>100</v>
      </c>
      <c r="K23" s="4" t="s">
        <v>14</v>
      </c>
      <c r="L23" s="6"/>
      <c r="M23" s="18"/>
    </row>
    <row r="24" spans="1:13" ht="22.5" customHeight="1" x14ac:dyDescent="0.15">
      <c r="A24" s="9" t="s">
        <v>51</v>
      </c>
      <c r="B24" s="5" t="s">
        <v>40</v>
      </c>
      <c r="C24" s="4">
        <v>2014</v>
      </c>
      <c r="D24" s="9" t="s">
        <v>127</v>
      </c>
      <c r="E24" s="8">
        <v>2014210418</v>
      </c>
      <c r="F24" s="8" t="s">
        <v>59</v>
      </c>
      <c r="G24" s="4"/>
      <c r="H24" s="5" t="s">
        <v>60</v>
      </c>
      <c r="I24" s="4"/>
      <c r="J24" s="4">
        <v>0</v>
      </c>
      <c r="K24" s="4" t="s">
        <v>39</v>
      </c>
      <c r="L24" s="6"/>
      <c r="M24" s="18"/>
    </row>
    <row r="25" spans="1:13" ht="22.5" customHeight="1" x14ac:dyDescent="0.15">
      <c r="A25" s="9" t="s">
        <v>51</v>
      </c>
      <c r="B25" s="5" t="s">
        <v>40</v>
      </c>
      <c r="C25" s="4">
        <v>2014</v>
      </c>
      <c r="D25" s="9" t="s">
        <v>127</v>
      </c>
      <c r="E25" s="8">
        <v>2014210432</v>
      </c>
      <c r="F25" s="8" t="s">
        <v>61</v>
      </c>
      <c r="G25" s="4"/>
      <c r="H25" s="5" t="s">
        <v>62</v>
      </c>
      <c r="I25" s="4"/>
      <c r="J25" s="4">
        <v>0</v>
      </c>
      <c r="K25" s="4" t="s">
        <v>22</v>
      </c>
      <c r="L25" s="6"/>
      <c r="M25" s="18"/>
    </row>
    <row r="26" spans="1:13" ht="22.5" customHeight="1" x14ac:dyDescent="0.15">
      <c r="A26" s="4" t="s">
        <v>63</v>
      </c>
      <c r="B26" s="5" t="s">
        <v>64</v>
      </c>
      <c r="C26" s="4">
        <v>2014</v>
      </c>
      <c r="D26" s="4" t="s">
        <v>65</v>
      </c>
      <c r="E26" s="4">
        <v>2014710126</v>
      </c>
      <c r="F26" s="4" t="s">
        <v>66</v>
      </c>
      <c r="G26" s="4">
        <v>10000050</v>
      </c>
      <c r="H26" s="5" t="s">
        <v>13</v>
      </c>
      <c r="I26" s="4">
        <v>4</v>
      </c>
      <c r="J26" s="4"/>
      <c r="K26" s="4" t="s">
        <v>14</v>
      </c>
      <c r="L26" s="6"/>
      <c r="M26" s="18"/>
    </row>
    <row r="27" spans="1:13" ht="22.5" customHeight="1" x14ac:dyDescent="0.15">
      <c r="A27" s="4" t="s">
        <v>67</v>
      </c>
      <c r="B27" s="5" t="s">
        <v>30</v>
      </c>
      <c r="C27" s="4">
        <v>2014</v>
      </c>
      <c r="D27" s="4" t="s">
        <v>68</v>
      </c>
      <c r="E27" s="4">
        <v>2013110147</v>
      </c>
      <c r="F27" s="4" t="s">
        <v>69</v>
      </c>
      <c r="G27" s="4">
        <v>10000050</v>
      </c>
      <c r="H27" s="5" t="s">
        <v>13</v>
      </c>
      <c r="I27" s="4">
        <v>4</v>
      </c>
      <c r="J27" s="4"/>
      <c r="K27" s="4" t="s">
        <v>14</v>
      </c>
      <c r="L27" s="6" t="s">
        <v>131</v>
      </c>
      <c r="M27" s="18"/>
    </row>
    <row r="28" spans="1:13" ht="22.5" customHeight="1" x14ac:dyDescent="0.15">
      <c r="A28" s="4" t="s">
        <v>67</v>
      </c>
      <c r="B28" s="5" t="s">
        <v>30</v>
      </c>
      <c r="C28" s="4">
        <v>2014</v>
      </c>
      <c r="D28" s="4" t="s">
        <v>68</v>
      </c>
      <c r="E28" s="4">
        <v>2013110147</v>
      </c>
      <c r="F28" s="4" t="s">
        <v>69</v>
      </c>
      <c r="G28" s="4">
        <v>130303018</v>
      </c>
      <c r="H28" s="5" t="s">
        <v>49</v>
      </c>
      <c r="I28" s="4">
        <v>2</v>
      </c>
      <c r="J28" s="4">
        <f>I28*50</f>
        <v>100</v>
      </c>
      <c r="K28" s="4" t="s">
        <v>34</v>
      </c>
      <c r="L28" s="6" t="s">
        <v>131</v>
      </c>
      <c r="M28" s="18"/>
    </row>
    <row r="29" spans="1:13" ht="22.5" customHeight="1" x14ac:dyDescent="0.15">
      <c r="A29" s="4" t="s">
        <v>67</v>
      </c>
      <c r="B29" s="5" t="s">
        <v>30</v>
      </c>
      <c r="C29" s="4">
        <v>2014</v>
      </c>
      <c r="D29" s="4" t="s">
        <v>68</v>
      </c>
      <c r="E29" s="4">
        <v>2013110147</v>
      </c>
      <c r="F29" s="4" t="s">
        <v>69</v>
      </c>
      <c r="G29" s="4">
        <v>130303033</v>
      </c>
      <c r="H29" s="5" t="s">
        <v>50</v>
      </c>
      <c r="I29" s="4">
        <v>2</v>
      </c>
      <c r="J29" s="4">
        <f>I29*50</f>
        <v>100</v>
      </c>
      <c r="K29" s="4" t="s">
        <v>34</v>
      </c>
      <c r="L29" s="6" t="s">
        <v>131</v>
      </c>
      <c r="M29" s="18"/>
    </row>
    <row r="30" spans="1:13" ht="22.5" customHeight="1" x14ac:dyDescent="0.15">
      <c r="A30" s="4" t="s">
        <v>67</v>
      </c>
      <c r="B30" s="9" t="s">
        <v>30</v>
      </c>
      <c r="C30" s="4">
        <v>2014</v>
      </c>
      <c r="D30" s="4" t="s">
        <v>68</v>
      </c>
      <c r="E30" s="8">
        <v>2013110147</v>
      </c>
      <c r="F30" s="8" t="s">
        <v>69</v>
      </c>
      <c r="G30" s="8"/>
      <c r="H30" s="5" t="s">
        <v>70</v>
      </c>
      <c r="I30" s="4">
        <v>2</v>
      </c>
      <c r="J30" s="4">
        <f>I30*50</f>
        <v>100</v>
      </c>
      <c r="K30" s="4" t="s">
        <v>71</v>
      </c>
      <c r="L30" s="6" t="s">
        <v>131</v>
      </c>
      <c r="M30" s="18"/>
    </row>
    <row r="31" spans="1:13" ht="22.5" customHeight="1" x14ac:dyDescent="0.15">
      <c r="A31" s="8" t="s">
        <v>67</v>
      </c>
      <c r="B31" s="9" t="s">
        <v>30</v>
      </c>
      <c r="C31" s="4">
        <v>2014</v>
      </c>
      <c r="D31" s="8" t="s">
        <v>72</v>
      </c>
      <c r="E31" s="8">
        <v>2013110147</v>
      </c>
      <c r="F31" s="8" t="s">
        <v>69</v>
      </c>
      <c r="G31" s="4"/>
      <c r="H31" s="5" t="s">
        <v>62</v>
      </c>
      <c r="I31" s="4"/>
      <c r="J31" s="4"/>
      <c r="K31" s="4" t="s">
        <v>73</v>
      </c>
      <c r="L31" s="6"/>
      <c r="M31" s="18"/>
    </row>
    <row r="32" spans="1:13" ht="22.5" customHeight="1" x14ac:dyDescent="0.15">
      <c r="A32" s="4" t="s">
        <v>67</v>
      </c>
      <c r="B32" s="5" t="s">
        <v>30</v>
      </c>
      <c r="C32" s="4">
        <v>2014</v>
      </c>
      <c r="D32" s="4" t="s">
        <v>68</v>
      </c>
      <c r="E32" s="4">
        <v>2013111133</v>
      </c>
      <c r="F32" s="4" t="s">
        <v>74</v>
      </c>
      <c r="G32" s="4">
        <v>10000050</v>
      </c>
      <c r="H32" s="5" t="s">
        <v>13</v>
      </c>
      <c r="I32" s="4">
        <v>4</v>
      </c>
      <c r="J32" s="4"/>
      <c r="K32" s="4" t="s">
        <v>14</v>
      </c>
      <c r="L32" s="6" t="s">
        <v>131</v>
      </c>
      <c r="M32" s="18"/>
    </row>
    <row r="33" spans="1:13" ht="22.5" customHeight="1" x14ac:dyDescent="0.15">
      <c r="A33" s="4" t="s">
        <v>67</v>
      </c>
      <c r="B33" s="5" t="s">
        <v>75</v>
      </c>
      <c r="C33" s="4">
        <v>2014</v>
      </c>
      <c r="D33" s="4" t="s">
        <v>76</v>
      </c>
      <c r="E33" s="4">
        <v>2014320301</v>
      </c>
      <c r="F33" s="4" t="s">
        <v>77</v>
      </c>
      <c r="G33" s="4">
        <v>10000050</v>
      </c>
      <c r="H33" s="5" t="s">
        <v>13</v>
      </c>
      <c r="I33" s="4">
        <v>4</v>
      </c>
      <c r="J33" s="4"/>
      <c r="K33" s="4" t="s">
        <v>14</v>
      </c>
      <c r="L33" s="6" t="s">
        <v>131</v>
      </c>
      <c r="M33" s="18"/>
    </row>
    <row r="34" spans="1:13" ht="22.5" customHeight="1" x14ac:dyDescent="0.15">
      <c r="A34" s="4" t="s">
        <v>67</v>
      </c>
      <c r="B34" s="5" t="s">
        <v>75</v>
      </c>
      <c r="C34" s="4">
        <v>2014</v>
      </c>
      <c r="D34" s="4" t="s">
        <v>76</v>
      </c>
      <c r="E34" s="4">
        <v>2014320301</v>
      </c>
      <c r="F34" s="4" t="s">
        <v>77</v>
      </c>
      <c r="G34" s="4">
        <v>10302007</v>
      </c>
      <c r="H34" s="5" t="s">
        <v>78</v>
      </c>
      <c r="I34" s="4">
        <v>3</v>
      </c>
      <c r="J34" s="4">
        <f t="shared" ref="J34:J40" si="1">I34*75</f>
        <v>225</v>
      </c>
      <c r="K34" s="4" t="s">
        <v>14</v>
      </c>
      <c r="L34" s="6"/>
      <c r="M34" s="18"/>
    </row>
    <row r="35" spans="1:13" ht="22.5" customHeight="1" x14ac:dyDescent="0.15">
      <c r="A35" s="4" t="s">
        <v>67</v>
      </c>
      <c r="B35" s="5" t="s">
        <v>75</v>
      </c>
      <c r="C35" s="4">
        <v>2014</v>
      </c>
      <c r="D35" s="4" t="s">
        <v>76</v>
      </c>
      <c r="E35" s="4">
        <v>2014320301</v>
      </c>
      <c r="F35" s="4" t="s">
        <v>77</v>
      </c>
      <c r="G35" s="4">
        <v>10302026</v>
      </c>
      <c r="H35" s="5" t="s">
        <v>79</v>
      </c>
      <c r="I35" s="4">
        <v>3</v>
      </c>
      <c r="J35" s="4">
        <f t="shared" si="1"/>
        <v>225</v>
      </c>
      <c r="K35" s="4" t="s">
        <v>14</v>
      </c>
      <c r="L35" s="6"/>
      <c r="M35" s="18"/>
    </row>
    <row r="36" spans="1:13" ht="22.5" customHeight="1" x14ac:dyDescent="0.15">
      <c r="A36" s="4" t="s">
        <v>80</v>
      </c>
      <c r="B36" s="5" t="s">
        <v>81</v>
      </c>
      <c r="C36" s="4">
        <v>2014</v>
      </c>
      <c r="D36" s="4" t="s">
        <v>82</v>
      </c>
      <c r="E36" s="4">
        <v>2013620102</v>
      </c>
      <c r="F36" s="4" t="s">
        <v>83</v>
      </c>
      <c r="G36" s="4">
        <v>10000050</v>
      </c>
      <c r="H36" s="5" t="s">
        <v>13</v>
      </c>
      <c r="I36" s="4">
        <v>4</v>
      </c>
      <c r="J36" s="4">
        <f t="shared" si="1"/>
        <v>300</v>
      </c>
      <c r="K36" s="4" t="s">
        <v>14</v>
      </c>
      <c r="L36" s="6"/>
      <c r="M36" s="18"/>
    </row>
    <row r="37" spans="1:13" ht="22.5" customHeight="1" x14ac:dyDescent="0.15">
      <c r="A37" s="4" t="s">
        <v>80</v>
      </c>
      <c r="B37" s="5" t="s">
        <v>81</v>
      </c>
      <c r="C37" s="4">
        <v>2014</v>
      </c>
      <c r="D37" s="4" t="s">
        <v>82</v>
      </c>
      <c r="E37" s="4">
        <v>2013620102</v>
      </c>
      <c r="F37" s="4" t="s">
        <v>83</v>
      </c>
      <c r="G37" s="4">
        <v>10602083</v>
      </c>
      <c r="H37" s="5" t="s">
        <v>84</v>
      </c>
      <c r="I37" s="4">
        <v>2</v>
      </c>
      <c r="J37" s="4">
        <f t="shared" si="1"/>
        <v>150</v>
      </c>
      <c r="K37" s="4" t="s">
        <v>14</v>
      </c>
      <c r="L37" s="6"/>
      <c r="M37" s="18"/>
    </row>
    <row r="38" spans="1:13" ht="22.5" customHeight="1" x14ac:dyDescent="0.15">
      <c r="A38" s="4" t="s">
        <v>80</v>
      </c>
      <c r="B38" s="5" t="s">
        <v>81</v>
      </c>
      <c r="C38" s="4">
        <v>2014</v>
      </c>
      <c r="D38" s="4" t="s">
        <v>82</v>
      </c>
      <c r="E38" s="4">
        <v>2013620102</v>
      </c>
      <c r="F38" s="4" t="s">
        <v>83</v>
      </c>
      <c r="G38" s="4">
        <v>10602105</v>
      </c>
      <c r="H38" s="5" t="s">
        <v>85</v>
      </c>
      <c r="I38" s="4">
        <v>1.5</v>
      </c>
      <c r="J38" s="4">
        <f t="shared" si="1"/>
        <v>112.5</v>
      </c>
      <c r="K38" s="4" t="s">
        <v>14</v>
      </c>
      <c r="L38" s="6"/>
      <c r="M38" s="18"/>
    </row>
    <row r="39" spans="1:13" ht="22.5" customHeight="1" x14ac:dyDescent="0.15">
      <c r="A39" s="4" t="s">
        <v>80</v>
      </c>
      <c r="B39" s="5" t="s">
        <v>81</v>
      </c>
      <c r="C39" s="4">
        <v>2014</v>
      </c>
      <c r="D39" s="4" t="s">
        <v>82</v>
      </c>
      <c r="E39" s="4">
        <v>2013620102</v>
      </c>
      <c r="F39" s="4" t="s">
        <v>83</v>
      </c>
      <c r="G39" s="4">
        <v>10602099</v>
      </c>
      <c r="H39" s="5" t="s">
        <v>86</v>
      </c>
      <c r="I39" s="4">
        <v>2</v>
      </c>
      <c r="J39" s="4">
        <f t="shared" si="1"/>
        <v>150</v>
      </c>
      <c r="K39" s="4" t="s">
        <v>14</v>
      </c>
      <c r="L39" s="6"/>
      <c r="M39" s="18"/>
    </row>
    <row r="40" spans="1:13" ht="22.5" customHeight="1" x14ac:dyDescent="0.15">
      <c r="A40" s="4" t="s">
        <v>80</v>
      </c>
      <c r="B40" s="9" t="s">
        <v>81</v>
      </c>
      <c r="C40" s="4">
        <v>2014</v>
      </c>
      <c r="D40" s="4" t="s">
        <v>82</v>
      </c>
      <c r="E40" s="8">
        <v>2013620102</v>
      </c>
      <c r="F40" s="8" t="s">
        <v>83</v>
      </c>
      <c r="G40" s="8"/>
      <c r="H40" s="5" t="s">
        <v>87</v>
      </c>
      <c r="I40" s="4">
        <v>2</v>
      </c>
      <c r="J40" s="4">
        <f t="shared" si="1"/>
        <v>150</v>
      </c>
      <c r="K40" s="4" t="s">
        <v>88</v>
      </c>
      <c r="L40" s="15"/>
      <c r="M40" s="18"/>
    </row>
    <row r="41" spans="1:13" ht="22.5" customHeight="1" x14ac:dyDescent="0.15">
      <c r="A41" s="8" t="s">
        <v>80</v>
      </c>
      <c r="B41" s="9" t="s">
        <v>81</v>
      </c>
      <c r="C41" s="4">
        <v>2014</v>
      </c>
      <c r="D41" s="8" t="s">
        <v>128</v>
      </c>
      <c r="E41" s="8">
        <v>2013620102</v>
      </c>
      <c r="F41" s="8" t="s">
        <v>83</v>
      </c>
      <c r="G41" s="4"/>
      <c r="H41" s="5" t="s">
        <v>38</v>
      </c>
      <c r="I41" s="4"/>
      <c r="J41" s="4"/>
      <c r="K41" s="4" t="s">
        <v>22</v>
      </c>
      <c r="L41" s="6"/>
      <c r="M41" s="18"/>
    </row>
    <row r="42" spans="1:13" ht="22.5" customHeight="1" x14ac:dyDescent="0.15">
      <c r="A42" s="4" t="s">
        <v>89</v>
      </c>
      <c r="B42" s="5" t="s">
        <v>90</v>
      </c>
      <c r="C42" s="4">
        <v>2014</v>
      </c>
      <c r="D42" s="4" t="s">
        <v>91</v>
      </c>
      <c r="E42" s="4">
        <v>2014920163</v>
      </c>
      <c r="F42" s="4" t="s">
        <v>92</v>
      </c>
      <c r="G42" s="4">
        <v>800000366</v>
      </c>
      <c r="H42" s="5" t="s">
        <v>24</v>
      </c>
      <c r="I42" s="4">
        <v>3</v>
      </c>
      <c r="J42" s="4">
        <f>I42*50</f>
        <v>150</v>
      </c>
      <c r="K42" s="4" t="s">
        <v>14</v>
      </c>
      <c r="L42" s="6"/>
      <c r="M42" s="18"/>
    </row>
    <row r="43" spans="1:13" ht="22.5" customHeight="1" x14ac:dyDescent="0.15">
      <c r="A43" s="8" t="s">
        <v>89</v>
      </c>
      <c r="B43" s="9" t="s">
        <v>90</v>
      </c>
      <c r="C43" s="4">
        <v>2014</v>
      </c>
      <c r="D43" s="8" t="s">
        <v>129</v>
      </c>
      <c r="E43" s="8">
        <v>2014920163</v>
      </c>
      <c r="F43" s="8" t="s">
        <v>92</v>
      </c>
      <c r="G43" s="4"/>
      <c r="H43" s="5" t="s">
        <v>93</v>
      </c>
      <c r="I43" s="4"/>
      <c r="J43" s="4"/>
      <c r="K43" s="4" t="s">
        <v>94</v>
      </c>
      <c r="L43" s="6"/>
      <c r="M43" s="18"/>
    </row>
    <row r="44" spans="1:13" ht="22.5" customHeight="1" x14ac:dyDescent="0.15">
      <c r="A44" s="4" t="s">
        <v>89</v>
      </c>
      <c r="B44" s="5" t="s">
        <v>95</v>
      </c>
      <c r="C44" s="4">
        <v>2014</v>
      </c>
      <c r="D44" s="4" t="s">
        <v>96</v>
      </c>
      <c r="E44" s="4">
        <v>2014910238</v>
      </c>
      <c r="F44" s="4" t="s">
        <v>98</v>
      </c>
      <c r="G44" s="4">
        <v>331111006</v>
      </c>
      <c r="H44" s="5" t="s">
        <v>99</v>
      </c>
      <c r="I44" s="4">
        <v>3.5</v>
      </c>
      <c r="J44" s="4">
        <f>I44*50</f>
        <v>175</v>
      </c>
      <c r="K44" s="4" t="s">
        <v>14</v>
      </c>
      <c r="L44" s="6"/>
      <c r="M44" s="18"/>
    </row>
    <row r="45" spans="1:13" ht="22.5" customHeight="1" x14ac:dyDescent="0.15">
      <c r="A45" s="8" t="s">
        <v>89</v>
      </c>
      <c r="B45" s="5" t="s">
        <v>95</v>
      </c>
      <c r="C45" s="4">
        <v>2014</v>
      </c>
      <c r="D45" s="8" t="s">
        <v>100</v>
      </c>
      <c r="E45" s="8">
        <v>2014910245</v>
      </c>
      <c r="F45" s="8" t="s">
        <v>101</v>
      </c>
      <c r="G45" s="8"/>
      <c r="H45" s="5" t="s">
        <v>27</v>
      </c>
      <c r="I45" s="4">
        <v>2</v>
      </c>
      <c r="J45" s="4">
        <f>I45*50</f>
        <v>100</v>
      </c>
      <c r="K45" s="4" t="s">
        <v>58</v>
      </c>
      <c r="L45" s="15"/>
      <c r="M45" s="18"/>
    </row>
    <row r="46" spans="1:13" ht="22.5" customHeight="1" x14ac:dyDescent="0.15">
      <c r="A46" s="4" t="s">
        <v>102</v>
      </c>
      <c r="B46" s="5" t="s">
        <v>103</v>
      </c>
      <c r="C46" s="4">
        <v>2014</v>
      </c>
      <c r="D46" s="4" t="s">
        <v>104</v>
      </c>
      <c r="E46" s="4">
        <v>2013810320</v>
      </c>
      <c r="F46" s="4" t="s">
        <v>105</v>
      </c>
      <c r="G46" s="4">
        <v>800000367</v>
      </c>
      <c r="H46" s="5" t="s">
        <v>106</v>
      </c>
      <c r="I46" s="4">
        <v>2</v>
      </c>
      <c r="J46" s="4">
        <f>I46*75</f>
        <v>150</v>
      </c>
      <c r="K46" s="4" t="s">
        <v>14</v>
      </c>
      <c r="L46" s="6"/>
      <c r="M46" s="18"/>
    </row>
    <row r="47" spans="1:13" ht="22.5" customHeight="1" x14ac:dyDescent="0.15">
      <c r="A47" s="4" t="s">
        <v>102</v>
      </c>
      <c r="B47" s="5" t="s">
        <v>103</v>
      </c>
      <c r="C47" s="4">
        <v>2014</v>
      </c>
      <c r="D47" s="4" t="s">
        <v>104</v>
      </c>
      <c r="E47" s="4">
        <v>2013810320</v>
      </c>
      <c r="F47" s="4" t="s">
        <v>105</v>
      </c>
      <c r="G47" s="4">
        <v>10801074</v>
      </c>
      <c r="H47" s="5" t="s">
        <v>107</v>
      </c>
      <c r="I47" s="4">
        <v>3</v>
      </c>
      <c r="J47" s="4">
        <f>I47*75</f>
        <v>225</v>
      </c>
      <c r="K47" s="4" t="s">
        <v>14</v>
      </c>
      <c r="L47" s="6"/>
      <c r="M47" s="18"/>
    </row>
    <row r="48" spans="1:13" ht="22.5" customHeight="1" x14ac:dyDescent="0.15">
      <c r="A48" s="10" t="s">
        <v>102</v>
      </c>
      <c r="B48" s="12" t="s">
        <v>103</v>
      </c>
      <c r="C48" s="10">
        <v>2014</v>
      </c>
      <c r="D48" s="10" t="s">
        <v>104</v>
      </c>
      <c r="E48" s="11">
        <v>2013810320</v>
      </c>
      <c r="F48" s="11" t="s">
        <v>105</v>
      </c>
      <c r="G48" s="11"/>
      <c r="H48" s="12" t="s">
        <v>27</v>
      </c>
      <c r="I48" s="10">
        <v>9.5</v>
      </c>
      <c r="J48" s="4">
        <f>I48*75</f>
        <v>712.5</v>
      </c>
      <c r="K48" s="10" t="s">
        <v>88</v>
      </c>
      <c r="L48" s="16"/>
      <c r="M48" s="18"/>
    </row>
    <row r="49" spans="1:13" ht="22.5" customHeight="1" x14ac:dyDescent="0.15">
      <c r="A49" s="8" t="s">
        <v>102</v>
      </c>
      <c r="B49" s="5" t="s">
        <v>103</v>
      </c>
      <c r="C49" s="4">
        <v>2014</v>
      </c>
      <c r="D49" s="7" t="s">
        <v>108</v>
      </c>
      <c r="E49" s="8">
        <v>2013810320</v>
      </c>
      <c r="F49" s="8" t="s">
        <v>105</v>
      </c>
      <c r="G49" s="4"/>
      <c r="H49" s="5" t="s">
        <v>62</v>
      </c>
      <c r="I49" s="4"/>
      <c r="J49" s="4"/>
      <c r="K49" s="4" t="s">
        <v>109</v>
      </c>
      <c r="L49" s="6"/>
      <c r="M49" s="18"/>
    </row>
    <row r="50" spans="1:13" ht="22.5" customHeight="1" x14ac:dyDescent="0.15">
      <c r="A50" s="4" t="s">
        <v>110</v>
      </c>
      <c r="B50" s="5" t="s">
        <v>40</v>
      </c>
      <c r="C50" s="4">
        <v>2014</v>
      </c>
      <c r="D50" s="4" t="s">
        <v>111</v>
      </c>
      <c r="E50" s="4">
        <v>2014210815</v>
      </c>
      <c r="F50" s="4" t="s">
        <v>112</v>
      </c>
      <c r="G50" s="4">
        <v>800000367</v>
      </c>
      <c r="H50" s="5" t="s">
        <v>106</v>
      </c>
      <c r="I50" s="4">
        <v>2</v>
      </c>
      <c r="J50" s="4">
        <f t="shared" ref="J50:J60" si="2">I50*75</f>
        <v>150</v>
      </c>
      <c r="K50" s="4" t="s">
        <v>14</v>
      </c>
      <c r="L50" s="6"/>
      <c r="M50" s="18"/>
    </row>
    <row r="51" spans="1:13" ht="22.5" customHeight="1" x14ac:dyDescent="0.15">
      <c r="A51" s="4" t="s">
        <v>110</v>
      </c>
      <c r="B51" s="5" t="s">
        <v>40</v>
      </c>
      <c r="C51" s="4">
        <v>2014</v>
      </c>
      <c r="D51" s="4" t="s">
        <v>111</v>
      </c>
      <c r="E51" s="4">
        <v>2014210815</v>
      </c>
      <c r="F51" s="4" t="s">
        <v>112</v>
      </c>
      <c r="G51" s="4">
        <v>121002017</v>
      </c>
      <c r="H51" s="5" t="s">
        <v>113</v>
      </c>
      <c r="I51" s="4">
        <v>2</v>
      </c>
      <c r="J51" s="4">
        <f t="shared" si="2"/>
        <v>150</v>
      </c>
      <c r="K51" s="4" t="s">
        <v>57</v>
      </c>
      <c r="L51" s="6"/>
      <c r="M51" s="18"/>
    </row>
    <row r="52" spans="1:13" ht="22.5" customHeight="1" x14ac:dyDescent="0.15">
      <c r="A52" s="4" t="s">
        <v>110</v>
      </c>
      <c r="B52" s="5" t="s">
        <v>40</v>
      </c>
      <c r="C52" s="4">
        <v>2014</v>
      </c>
      <c r="D52" s="4" t="s">
        <v>111</v>
      </c>
      <c r="E52" s="4">
        <v>2014210815</v>
      </c>
      <c r="F52" s="4" t="s">
        <v>112</v>
      </c>
      <c r="G52" s="4">
        <v>111002039</v>
      </c>
      <c r="H52" s="5" t="s">
        <v>46</v>
      </c>
      <c r="I52" s="4">
        <v>2</v>
      </c>
      <c r="J52" s="4">
        <f t="shared" si="2"/>
        <v>150</v>
      </c>
      <c r="K52" s="4" t="s">
        <v>14</v>
      </c>
      <c r="L52" s="6"/>
      <c r="M52" s="18"/>
    </row>
    <row r="53" spans="1:13" ht="22.5" customHeight="1" x14ac:dyDescent="0.15">
      <c r="A53" s="4" t="s">
        <v>110</v>
      </c>
      <c r="B53" s="5" t="s">
        <v>40</v>
      </c>
      <c r="C53" s="4">
        <v>2014</v>
      </c>
      <c r="D53" s="4" t="s">
        <v>111</v>
      </c>
      <c r="E53" s="4">
        <v>2014210820</v>
      </c>
      <c r="F53" s="4" t="s">
        <v>114</v>
      </c>
      <c r="G53" s="4">
        <v>111002032</v>
      </c>
      <c r="H53" s="5" t="s">
        <v>45</v>
      </c>
      <c r="I53" s="4">
        <v>2</v>
      </c>
      <c r="J53" s="4">
        <f t="shared" si="2"/>
        <v>150</v>
      </c>
      <c r="K53" s="4" t="s">
        <v>14</v>
      </c>
      <c r="L53" s="6"/>
      <c r="M53" s="18"/>
    </row>
    <row r="54" spans="1:13" ht="22.5" customHeight="1" x14ac:dyDescent="0.15">
      <c r="A54" s="4" t="s">
        <v>110</v>
      </c>
      <c r="B54" s="5" t="s">
        <v>40</v>
      </c>
      <c r="C54" s="4">
        <v>2014</v>
      </c>
      <c r="D54" s="4" t="s">
        <v>111</v>
      </c>
      <c r="E54" s="4">
        <v>2014210820</v>
      </c>
      <c r="F54" s="4" t="s">
        <v>114</v>
      </c>
      <c r="G54" s="4">
        <v>111002039</v>
      </c>
      <c r="H54" s="5" t="s">
        <v>46</v>
      </c>
      <c r="I54" s="4">
        <v>2</v>
      </c>
      <c r="J54" s="4">
        <f t="shared" si="2"/>
        <v>150</v>
      </c>
      <c r="K54" s="4" t="s">
        <v>14</v>
      </c>
      <c r="L54" s="6"/>
      <c r="M54" s="18"/>
    </row>
    <row r="55" spans="1:13" ht="22.5" customHeight="1" x14ac:dyDescent="0.15">
      <c r="A55" s="4" t="s">
        <v>110</v>
      </c>
      <c r="B55" s="5" t="s">
        <v>40</v>
      </c>
      <c r="C55" s="4">
        <v>2014</v>
      </c>
      <c r="D55" s="4" t="s">
        <v>111</v>
      </c>
      <c r="E55" s="4">
        <v>2014210820</v>
      </c>
      <c r="F55" s="4" t="s">
        <v>114</v>
      </c>
      <c r="G55" s="4">
        <v>111002036</v>
      </c>
      <c r="H55" s="5" t="s">
        <v>48</v>
      </c>
      <c r="I55" s="4">
        <v>3</v>
      </c>
      <c r="J55" s="4">
        <f t="shared" si="2"/>
        <v>225</v>
      </c>
      <c r="K55" s="4" t="s">
        <v>14</v>
      </c>
      <c r="L55" s="6"/>
      <c r="M55" s="18"/>
    </row>
    <row r="56" spans="1:13" ht="22.5" customHeight="1" x14ac:dyDescent="0.15">
      <c r="A56" s="4" t="s">
        <v>110</v>
      </c>
      <c r="B56" s="5" t="s">
        <v>40</v>
      </c>
      <c r="C56" s="4">
        <v>2014</v>
      </c>
      <c r="D56" s="4" t="s">
        <v>111</v>
      </c>
      <c r="E56" s="4">
        <v>2014210821</v>
      </c>
      <c r="F56" s="4" t="s">
        <v>115</v>
      </c>
      <c r="G56" s="4">
        <v>121002049</v>
      </c>
      <c r="H56" s="5" t="s">
        <v>116</v>
      </c>
      <c r="I56" s="4">
        <v>1</v>
      </c>
      <c r="J56" s="4">
        <f t="shared" si="2"/>
        <v>75</v>
      </c>
      <c r="K56" s="4" t="s">
        <v>57</v>
      </c>
      <c r="L56" s="6"/>
      <c r="M56" s="18"/>
    </row>
    <row r="57" spans="1:13" ht="22.5" customHeight="1" x14ac:dyDescent="0.15">
      <c r="A57" s="4" t="s">
        <v>110</v>
      </c>
      <c r="B57" s="5" t="s">
        <v>40</v>
      </c>
      <c r="C57" s="4">
        <v>2014</v>
      </c>
      <c r="D57" s="4" t="s">
        <v>111</v>
      </c>
      <c r="E57" s="4">
        <v>2014210821</v>
      </c>
      <c r="F57" s="4" t="s">
        <v>115</v>
      </c>
      <c r="G57" s="4">
        <v>121002020</v>
      </c>
      <c r="H57" s="5" t="s">
        <v>117</v>
      </c>
      <c r="I57" s="4">
        <v>1.5</v>
      </c>
      <c r="J57" s="4">
        <f t="shared" si="2"/>
        <v>112.5</v>
      </c>
      <c r="K57" s="4" t="s">
        <v>57</v>
      </c>
      <c r="L57" s="6"/>
      <c r="M57" s="18"/>
    </row>
    <row r="58" spans="1:13" ht="22.5" customHeight="1" x14ac:dyDescent="0.15">
      <c r="A58" s="4" t="s">
        <v>110</v>
      </c>
      <c r="B58" s="5" t="s">
        <v>40</v>
      </c>
      <c r="C58" s="4">
        <v>2014</v>
      </c>
      <c r="D58" s="4" t="s">
        <v>111</v>
      </c>
      <c r="E58" s="4">
        <v>2014210821</v>
      </c>
      <c r="F58" s="4" t="s">
        <v>115</v>
      </c>
      <c r="G58" s="4">
        <v>111002040</v>
      </c>
      <c r="H58" s="5" t="s">
        <v>44</v>
      </c>
      <c r="I58" s="4">
        <v>2</v>
      </c>
      <c r="J58" s="4">
        <f t="shared" si="2"/>
        <v>150</v>
      </c>
      <c r="K58" s="4" t="s">
        <v>14</v>
      </c>
      <c r="L58" s="6"/>
      <c r="M58" s="18"/>
    </row>
    <row r="59" spans="1:13" ht="22.5" customHeight="1" x14ac:dyDescent="0.15">
      <c r="A59" s="4" t="s">
        <v>110</v>
      </c>
      <c r="B59" s="5" t="s">
        <v>40</v>
      </c>
      <c r="C59" s="4">
        <v>2014</v>
      </c>
      <c r="D59" s="4" t="s">
        <v>111</v>
      </c>
      <c r="E59" s="4">
        <v>2014210821</v>
      </c>
      <c r="F59" s="4" t="s">
        <v>115</v>
      </c>
      <c r="G59" s="4">
        <v>111002039</v>
      </c>
      <c r="H59" s="5" t="s">
        <v>46</v>
      </c>
      <c r="I59" s="4">
        <v>2</v>
      </c>
      <c r="J59" s="4">
        <f t="shared" si="2"/>
        <v>150</v>
      </c>
      <c r="K59" s="4" t="s">
        <v>14</v>
      </c>
      <c r="L59" s="6"/>
      <c r="M59" s="18"/>
    </row>
    <row r="60" spans="1:13" ht="22.5" customHeight="1" x14ac:dyDescent="0.15">
      <c r="A60" s="4" t="s">
        <v>110</v>
      </c>
      <c r="B60" s="5" t="s">
        <v>40</v>
      </c>
      <c r="C60" s="4">
        <v>2014</v>
      </c>
      <c r="D60" s="4" t="s">
        <v>111</v>
      </c>
      <c r="E60" s="4">
        <v>2014210821</v>
      </c>
      <c r="F60" s="4" t="s">
        <v>115</v>
      </c>
      <c r="G60" s="4">
        <v>111002043</v>
      </c>
      <c r="H60" s="5" t="s">
        <v>118</v>
      </c>
      <c r="I60" s="4">
        <v>2</v>
      </c>
      <c r="J60" s="4">
        <f t="shared" si="2"/>
        <v>150</v>
      </c>
      <c r="K60" s="4" t="s">
        <v>14</v>
      </c>
      <c r="L60" s="6"/>
      <c r="M60" s="18"/>
    </row>
    <row r="61" spans="1:13" ht="22.5" customHeight="1" x14ac:dyDescent="0.15">
      <c r="A61" s="13" t="s">
        <v>110</v>
      </c>
      <c r="B61" s="9" t="s">
        <v>40</v>
      </c>
      <c r="C61" s="4">
        <v>2014</v>
      </c>
      <c r="D61" s="13" t="s">
        <v>111</v>
      </c>
      <c r="E61" s="13">
        <v>2014210836</v>
      </c>
      <c r="F61" s="4" t="s">
        <v>119</v>
      </c>
      <c r="G61" s="4"/>
      <c r="H61" s="5" t="s">
        <v>120</v>
      </c>
      <c r="I61" s="4"/>
      <c r="J61" s="4">
        <v>0</v>
      </c>
      <c r="K61" s="4" t="s">
        <v>121</v>
      </c>
      <c r="L61" s="6"/>
      <c r="M61" s="18"/>
    </row>
    <row r="62" spans="1:13" ht="22.5" customHeight="1" x14ac:dyDescent="0.15">
      <c r="A62" s="4" t="s">
        <v>110</v>
      </c>
      <c r="B62" s="5" t="s">
        <v>40</v>
      </c>
      <c r="C62" s="4">
        <v>2014</v>
      </c>
      <c r="D62" s="4" t="s">
        <v>111</v>
      </c>
      <c r="E62" s="4">
        <v>2014210850</v>
      </c>
      <c r="F62" s="4" t="s">
        <v>122</v>
      </c>
      <c r="G62" s="4">
        <v>800000367</v>
      </c>
      <c r="H62" s="5" t="s">
        <v>106</v>
      </c>
      <c r="I62" s="4">
        <v>2</v>
      </c>
      <c r="J62" s="4">
        <f>I62*75</f>
        <v>150</v>
      </c>
      <c r="K62" s="4" t="s">
        <v>14</v>
      </c>
      <c r="L62" s="6"/>
      <c r="M62" s="18"/>
    </row>
    <row r="63" spans="1:13" ht="22.5" customHeight="1" x14ac:dyDescent="0.15">
      <c r="A63" s="4" t="s">
        <v>110</v>
      </c>
      <c r="B63" s="5" t="s">
        <v>40</v>
      </c>
      <c r="C63" s="4">
        <v>2014</v>
      </c>
      <c r="D63" s="4" t="s">
        <v>111</v>
      </c>
      <c r="E63" s="4">
        <v>2014210851</v>
      </c>
      <c r="F63" s="4" t="s">
        <v>123</v>
      </c>
      <c r="G63" s="4">
        <v>21002005</v>
      </c>
      <c r="H63" s="5" t="s">
        <v>97</v>
      </c>
      <c r="I63" s="4">
        <v>2</v>
      </c>
      <c r="J63" s="4">
        <f>I63*75</f>
        <v>150</v>
      </c>
      <c r="K63" s="4" t="s">
        <v>57</v>
      </c>
      <c r="L63" s="6"/>
      <c r="M63" s="18"/>
    </row>
    <row r="64" spans="1:13" ht="22.5" customHeight="1" x14ac:dyDescent="0.15">
      <c r="A64" s="4" t="s">
        <v>110</v>
      </c>
      <c r="B64" s="5" t="s">
        <v>40</v>
      </c>
      <c r="C64" s="4">
        <v>2014</v>
      </c>
      <c r="D64" s="4" t="s">
        <v>111</v>
      </c>
      <c r="E64" s="4">
        <v>2014210851</v>
      </c>
      <c r="F64" s="4" t="s">
        <v>123</v>
      </c>
      <c r="G64" s="4">
        <v>111002039</v>
      </c>
      <c r="H64" s="5" t="s">
        <v>46</v>
      </c>
      <c r="I64" s="4">
        <v>2</v>
      </c>
      <c r="J64" s="4">
        <f>I64*75</f>
        <v>150</v>
      </c>
      <c r="K64" s="4" t="s">
        <v>14</v>
      </c>
      <c r="L64" s="6"/>
      <c r="M64" s="18"/>
    </row>
    <row r="65" spans="1:13" ht="22.5" customHeight="1" x14ac:dyDescent="0.15">
      <c r="A65" s="4" t="s">
        <v>110</v>
      </c>
      <c r="B65" s="5" t="s">
        <v>40</v>
      </c>
      <c r="C65" s="4">
        <v>2014</v>
      </c>
      <c r="D65" s="4" t="s">
        <v>111</v>
      </c>
      <c r="E65" s="8">
        <v>2014210851</v>
      </c>
      <c r="F65" s="8" t="s">
        <v>123</v>
      </c>
      <c r="G65" s="8"/>
      <c r="H65" s="5" t="s">
        <v>124</v>
      </c>
      <c r="I65" s="4">
        <v>2</v>
      </c>
      <c r="J65" s="4">
        <f>I65*75</f>
        <v>150</v>
      </c>
      <c r="K65" s="4" t="s">
        <v>58</v>
      </c>
      <c r="L65" s="15"/>
      <c r="M65" s="18"/>
    </row>
    <row r="68" spans="1:13" ht="22.5" customHeight="1" x14ac:dyDescent="0.15">
      <c r="B68" s="19" t="s">
        <v>133</v>
      </c>
    </row>
  </sheetData>
  <autoFilter ref="A1:M65"/>
  <phoneticPr fontId="2" type="noConversion"/>
  <pageMargins left="0.59055118110236227" right="0.59055118110236227" top="1.4173228346456694" bottom="0.74803149606299213" header="0.74803149606299213" footer="0.31496062992125984"/>
  <pageSetup paperSize="9" orientation="landscape" r:id="rId1"/>
  <headerFooter>
    <oddHeader>&amp;L&amp;"微软雅黑,加粗"&amp;14附件2&amp;"-,常规"&amp;11：&amp;C&amp;"微软雅黑,加粗"&amp;20 2018届结业（具备证书换发资格）学生重修报名表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2019年4月应重修名单</vt:lpstr>
      <vt:lpstr>'2019年4月应重修名单'!Print_Titles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2019-04-10T11:35:37Z</cp:lastPrinted>
  <dcterms:created xsi:type="dcterms:W3CDTF">2019-04-10T09:15:02Z</dcterms:created>
  <dcterms:modified xsi:type="dcterms:W3CDTF">2019-04-10T11:36:24Z</dcterms:modified>
</cp:coreProperties>
</file>